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/>
  <mc:AlternateContent xmlns:mc="http://schemas.openxmlformats.org/markup-compatibility/2006">
    <mc:Choice Requires="x15">
      <x15ac:absPath xmlns:x15ac="http://schemas.microsoft.com/office/spreadsheetml/2010/11/ac" url="C:\Users\aysun.gumustekin\Desktop\"/>
    </mc:Choice>
  </mc:AlternateContent>
  <xr:revisionPtr revIDLastSave="0" documentId="13_ncr:1_{064BAC86-A69E-4F12-9CBE-E895ED7EFD59}" xr6:coauthVersionLast="36" xr6:coauthVersionMax="36" xr10:uidLastSave="{00000000-0000-0000-0000-000000000000}"/>
  <bookViews>
    <workbookView xWindow="-120" yWindow="-120" windowWidth="25440" windowHeight="15390" xr2:uid="{00000000-000D-0000-FFFF-FFFF00000000}"/>
  </bookViews>
  <sheets>
    <sheet name="müftülük" sheetId="44" r:id="rId1"/>
    <sheet name="adalet" sheetId="17" r:id="rId2"/>
    <sheet name="ASP" sheetId="29" r:id="rId3"/>
    <sheet name="çalışma sos. güv." sheetId="57" r:id="rId4"/>
    <sheet name="çevre ve şehircilik " sheetId="59" r:id="rId5"/>
    <sheet name="İLBANK" sheetId="34" r:id="rId6"/>
    <sheet name="Tapu ve Kadastro" sheetId="37" r:id="rId7"/>
    <sheet name="toki" sheetId="53" r:id="rId8"/>
    <sheet name="MTA" sheetId="43" r:id="rId9"/>
    <sheet name="teiaş" sheetId="52" r:id="rId10"/>
    <sheet name="eüaş" sheetId="66" r:id="rId11"/>
    <sheet name="gençlik ve spor" sheetId="35" r:id="rId12"/>
    <sheet name="emniyet" sheetId="32" r:id="rId13"/>
    <sheet name="Jandarma" sheetId="36" r:id="rId14"/>
    <sheet name="sahil güv." sheetId="49" r:id="rId15"/>
    <sheet name="yikob" sheetId="61" r:id="rId16"/>
    <sheet name="Özel İdare" sheetId="56" r:id="rId17"/>
    <sheet name="Mersin Valiliği" sheetId="65" r:id="rId18"/>
    <sheet name="Afad" sheetId="62" r:id="rId19"/>
    <sheet name="Göç" sheetId="64" r:id="rId20"/>
    <sheet name="kültür" sheetId="39" r:id="rId21"/>
    <sheet name="vakıflar" sheetId="55" r:id="rId22"/>
    <sheet name="Rölöve ve Anıtlar" sheetId="63" r:id="rId23"/>
    <sheet name="MEM" sheetId="42" r:id="rId24"/>
    <sheet name="üniversite" sheetId="41" r:id="rId25"/>
    <sheet name="Tarsus Üni." sheetId="58" r:id="rId26"/>
    <sheet name="sağlık" sheetId="47" r:id="rId27"/>
    <sheet name="orman bölge" sheetId="45" r:id="rId28"/>
    <sheet name="DSİ" sheetId="31" r:id="rId29"/>
    <sheet name="7. bölge" sheetId="48" r:id="rId30"/>
    <sheet name="tarım" sheetId="50" r:id="rId31"/>
    <sheet name="alata" sheetId="30" r:id="rId32"/>
    <sheet name="karayolları" sheetId="38" r:id="rId33"/>
    <sheet name="tcdd" sheetId="51" r:id="rId34"/>
    <sheet name="ulaştırma v." sheetId="54" r:id="rId35"/>
    <sheet name="liman bşk." sheetId="40" r:id="rId36"/>
    <sheet name="DHMİ" sheetId="68" r:id="rId37"/>
  </sheets>
  <externalReferences>
    <externalReference r:id="rId38"/>
    <externalReference r:id="rId39"/>
  </externalReferences>
  <definedNames>
    <definedName name="_xlnm._FilterDatabase" localSheetId="29" hidden="1">'7. bölge'!$A$2:$H$2</definedName>
    <definedName name="_xlnm._FilterDatabase" localSheetId="1" hidden="1">adalet!$A$2:$H$13</definedName>
    <definedName name="_xlnm._FilterDatabase" localSheetId="18" hidden="1">Afad!$A$2:$H$4</definedName>
    <definedName name="_xlnm._FilterDatabase" localSheetId="31" hidden="1">alata!$A$2:$H$4</definedName>
    <definedName name="_xlnm._FilterDatabase" localSheetId="2" hidden="1">ASP!$A$2:$H$66</definedName>
    <definedName name="_xlnm._FilterDatabase" localSheetId="3" hidden="1">'çalışma sos. güv.'!#REF!</definedName>
    <definedName name="_xlnm._FilterDatabase" localSheetId="4" hidden="1">'çevre ve şehircilik '!$A$2:$H$40</definedName>
    <definedName name="_xlnm._FilterDatabase" localSheetId="36" hidden="1">DHMİ!$A$2:$H$3</definedName>
    <definedName name="_xlnm._FilterDatabase" localSheetId="28" hidden="1">DSİ!$A$2:$H$163</definedName>
    <definedName name="_xlnm._FilterDatabase" localSheetId="12" hidden="1">emniyet!$A$2:$H$57</definedName>
    <definedName name="_xlnm._FilterDatabase" localSheetId="10" hidden="1">eüaş!$A$2:$H$16</definedName>
    <definedName name="_xlnm._FilterDatabase" localSheetId="11" hidden="1">'gençlik ve spor'!$A$2:$H$69</definedName>
    <definedName name="_xlnm._FilterDatabase" localSheetId="19" hidden="1">Göç!$A$2:$H$3</definedName>
    <definedName name="_xlnm._FilterDatabase" localSheetId="5" hidden="1">İLBANK!$A$2:$H$54</definedName>
    <definedName name="_xlnm._FilterDatabase" localSheetId="13" hidden="1">Jandarma!$A$2:$H$62</definedName>
    <definedName name="_xlnm._FilterDatabase" localSheetId="32" hidden="1">karayolları!$A$2:$H$23</definedName>
    <definedName name="_xlnm._FilterDatabase" localSheetId="20" hidden="1">kültür!$A$2:$H$86</definedName>
    <definedName name="_xlnm._FilterDatabase" localSheetId="35" hidden="1">'liman bşk.'!$A$2:$H$3</definedName>
    <definedName name="_xlnm._FilterDatabase" localSheetId="23" hidden="1">MEM!$A$2:$H$2</definedName>
    <definedName name="_xlnm._FilterDatabase" localSheetId="17" hidden="1">'Mersin Valiliği'!$A$2:$H$3</definedName>
    <definedName name="_xlnm._FilterDatabase" localSheetId="8" hidden="1">MTA!$A$2:$H$2</definedName>
    <definedName name="_xlnm._FilterDatabase" localSheetId="0" hidden="1">müftülük!$A$2:$H$2</definedName>
    <definedName name="_xlnm._FilterDatabase" localSheetId="27" hidden="1">'orman bölge'!#REF!</definedName>
    <definedName name="_xlnm._FilterDatabase" localSheetId="16" hidden="1">'Özel İdare'!#REF!</definedName>
    <definedName name="_xlnm._FilterDatabase" localSheetId="22" hidden="1">'Rölöve ve Anıtlar'!$A$2:$H$55</definedName>
    <definedName name="_xlnm._FilterDatabase" localSheetId="26" hidden="1">sağlık!$A$2:$H$2</definedName>
    <definedName name="_xlnm._FilterDatabase" localSheetId="14" hidden="1">'sahil güv.'!$A$2:$H$2</definedName>
    <definedName name="_xlnm._FilterDatabase" localSheetId="6" hidden="1">'Tapu ve Kadastro'!$A$2:$H$26</definedName>
    <definedName name="_xlnm._FilterDatabase" localSheetId="30" hidden="1">tarım!$A$2:$H$2</definedName>
    <definedName name="_xlnm._FilterDatabase" localSheetId="25" hidden="1">'Tarsus Üni.'!$A$2:$H$2</definedName>
    <definedName name="_xlnm._FilterDatabase" localSheetId="33" hidden="1">tcdd!$A$2:$G$2</definedName>
    <definedName name="_xlnm._FilterDatabase" localSheetId="9" hidden="1">teiaş!$A$2:$H$2</definedName>
    <definedName name="_xlnm._FilterDatabase" localSheetId="7" hidden="1">toki!$A$2:$H$2</definedName>
    <definedName name="_xlnm._FilterDatabase" localSheetId="34" hidden="1">'ulaştırma v.'!$A$2:$H$2</definedName>
    <definedName name="_xlnm._FilterDatabase" localSheetId="24" hidden="1">üniversite!$A$2:$H$21</definedName>
    <definedName name="_xlnm._FilterDatabase" localSheetId="21" hidden="1">vakıflar!$A$2:$H$2</definedName>
    <definedName name="_xlnm._FilterDatabase" localSheetId="15" hidden="1">yikob!#REF!</definedName>
    <definedName name="_xlnm.Print_Titles" localSheetId="29">'7. bölge'!$2:$2</definedName>
    <definedName name="_xlnm.Print_Titles" localSheetId="1">adalet!$2:$2</definedName>
    <definedName name="_xlnm.Print_Titles" localSheetId="18">Afad!$2:$2</definedName>
    <definedName name="_xlnm.Print_Titles" localSheetId="31">alata!$2:$2</definedName>
    <definedName name="_xlnm.Print_Titles" localSheetId="2">ASP!$2:$2</definedName>
    <definedName name="_xlnm.Print_Titles" localSheetId="3">'çalışma sos. güv.'!#REF!</definedName>
    <definedName name="_xlnm.Print_Titles" localSheetId="4">'çevre ve şehircilik '!$2:$2</definedName>
    <definedName name="_xlnm.Print_Titles" localSheetId="36">DHMİ!$2:$2</definedName>
    <definedName name="_xlnm.Print_Titles" localSheetId="28">DSİ!$2:$2</definedName>
    <definedName name="_xlnm.Print_Titles" localSheetId="12">emniyet!$2:$2</definedName>
    <definedName name="_xlnm.Print_Titles" localSheetId="10">eüaş!$2:$2</definedName>
    <definedName name="_xlnm.Print_Titles" localSheetId="11">'gençlik ve spor'!$2:$2</definedName>
    <definedName name="_xlnm.Print_Titles" localSheetId="19">Göç!$2:$2</definedName>
    <definedName name="_xlnm.Print_Titles" localSheetId="5">İLBANK!$2:$2</definedName>
    <definedName name="_xlnm.Print_Titles" localSheetId="13">Jandarma!$2:$2</definedName>
    <definedName name="_xlnm.Print_Titles" localSheetId="32">karayolları!$2:$2</definedName>
    <definedName name="_xlnm.Print_Titles" localSheetId="20">kültür!$2:$2</definedName>
    <definedName name="_xlnm.Print_Titles" localSheetId="35">'liman bşk.'!$2:$2</definedName>
    <definedName name="_xlnm.Print_Titles" localSheetId="23">MEM!$2:$2</definedName>
    <definedName name="_xlnm.Print_Titles" localSheetId="17">'Mersin Valiliği'!$2:$2</definedName>
    <definedName name="_xlnm.Print_Titles" localSheetId="8">MTA!$2:$2</definedName>
    <definedName name="_xlnm.Print_Titles" localSheetId="0">müftülük!$2:$2</definedName>
    <definedName name="_xlnm.Print_Titles" localSheetId="27">'orman bölge'!#REF!</definedName>
    <definedName name="_xlnm.Print_Titles" localSheetId="22">'Rölöve ve Anıtlar'!$2:$2</definedName>
    <definedName name="_xlnm.Print_Titles" localSheetId="26">sağlık!$2:$2</definedName>
    <definedName name="_xlnm.Print_Titles" localSheetId="14">'sahil güv.'!$2:$2</definedName>
    <definedName name="_xlnm.Print_Titles" localSheetId="6">'Tapu ve Kadastro'!$2:$2</definedName>
    <definedName name="_xlnm.Print_Titles" localSheetId="30">tarım!$2:$2</definedName>
    <definedName name="_xlnm.Print_Titles" localSheetId="25">'Tarsus Üni.'!$2:$2</definedName>
    <definedName name="_xlnm.Print_Titles" localSheetId="33">tcdd!$2:$2</definedName>
    <definedName name="_xlnm.Print_Titles" localSheetId="9">teiaş!$2:$2</definedName>
    <definedName name="_xlnm.Print_Titles" localSheetId="7">toki!$2:$2</definedName>
    <definedName name="_xlnm.Print_Titles" localSheetId="34">'ulaştırma v.'!$2:$2</definedName>
    <definedName name="_xlnm.Print_Titles" localSheetId="24">üniversite!$2:$2</definedName>
    <definedName name="_xlnm.Print_Titles" localSheetId="21">vakıflar!$2:$2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38" l="1"/>
  <c r="G15" i="38"/>
  <c r="G14" i="38"/>
  <c r="G11" i="38"/>
  <c r="G7" i="38"/>
  <c r="G22" i="38"/>
  <c r="G21" i="38"/>
  <c r="G20" i="38"/>
  <c r="G17" i="66" l="1"/>
  <c r="G27" i="53" l="1"/>
  <c r="G92" i="34" l="1"/>
  <c r="G58" i="32" l="1"/>
</calcChain>
</file>

<file path=xl/sharedStrings.xml><?xml version="1.0" encoding="utf-8"?>
<sst xmlns="http://schemas.openxmlformats.org/spreadsheetml/2006/main" count="11232" uniqueCount="3503">
  <si>
    <t>S. N</t>
  </si>
  <si>
    <t>PROJENİN ADI</t>
  </si>
  <si>
    <t>PROJE YERİ</t>
  </si>
  <si>
    <t>TOPLAM HARCAMA TUTARI (TL)</t>
  </si>
  <si>
    <t>AÇIKLAMA</t>
  </si>
  <si>
    <t>Adalet Binası</t>
  </si>
  <si>
    <t>Akdeniz</t>
  </si>
  <si>
    <t>Hizmet Binası</t>
  </si>
  <si>
    <t>Ceza ve İnfaz Kurumu</t>
  </si>
  <si>
    <t>Anamur</t>
  </si>
  <si>
    <t>Merkez</t>
  </si>
  <si>
    <t>E Tipi</t>
  </si>
  <si>
    <t>Bölge İdare Mahkemesi Onarımı</t>
  </si>
  <si>
    <t>Mut</t>
  </si>
  <si>
    <t>Silifke</t>
  </si>
  <si>
    <t>Tarsus</t>
  </si>
  <si>
    <t>3T-1A-1K-1Ç</t>
  </si>
  <si>
    <t>Yapım İşi</t>
  </si>
  <si>
    <t>Bakım Onarım</t>
  </si>
  <si>
    <t>Güvenlik Sistemi</t>
  </si>
  <si>
    <t>Tesisat Yapımı</t>
  </si>
  <si>
    <t>Onarım İşi</t>
  </si>
  <si>
    <t>Tek Katlı Prefabrik Sahil Destek Tesisi</t>
  </si>
  <si>
    <t>Tesis</t>
  </si>
  <si>
    <t>Tadilat</t>
  </si>
  <si>
    <t>Onarım</t>
  </si>
  <si>
    <t xml:space="preserve">Sahil Valilik Binası (Akdeniz Kaymakamlık Binası) Yangın Tesisatı Yapım İşi </t>
  </si>
  <si>
    <t xml:space="preserve">Mersin Kırsal Altyapı 1. Bölge Yapım İşi </t>
  </si>
  <si>
    <t>Altyapı</t>
  </si>
  <si>
    <t xml:space="preserve">Kırsal Altyapı Destek Projesi 4. Etap 2. Kısım Yapım İşi </t>
  </si>
  <si>
    <t>Aydıncık</t>
  </si>
  <si>
    <t>Bozyazı</t>
  </si>
  <si>
    <t>Kırsal Altyapı 5. Etap 1. Kısım Yapım İşi</t>
  </si>
  <si>
    <t>Çamlıyayla</t>
  </si>
  <si>
    <t>Erdemli</t>
  </si>
  <si>
    <t>Gülnar</t>
  </si>
  <si>
    <t>Mezitli</t>
  </si>
  <si>
    <t>Kırsal Altyapı 5. Etap 2. Kısım Yapım İşi</t>
  </si>
  <si>
    <t>Restorasyon</t>
  </si>
  <si>
    <t xml:space="preserve">Mersin Kırsal Altyapı 2. Etap 2. Kısım Yapım İşi </t>
  </si>
  <si>
    <t>Toroslar</t>
  </si>
  <si>
    <t>Yenişehir</t>
  </si>
  <si>
    <t>Valilik Akkent Hizmet Binası Damına Su Yalıtımı Yapım İşi</t>
  </si>
  <si>
    <t>Yenişehir Valilik Hizmet Binası Güvenlik Kameraları Yapım İşi</t>
  </si>
  <si>
    <t xml:space="preserve">Yenişehir </t>
  </si>
  <si>
    <t>Alaköprü Barajı Geçici Site Tesisleri</t>
  </si>
  <si>
    <t>Geçici Site Tesisleri Altyapı Temini Yol Geçişi</t>
  </si>
  <si>
    <t>Alaköprü Barajı</t>
  </si>
  <si>
    <t>Erdemli Akdeniz Mahallesi Madenler Çayı 3. Kısım</t>
  </si>
  <si>
    <t>Mezitli Deresi Islahı</t>
  </si>
  <si>
    <t>Kazanlı Kanalizasyon</t>
  </si>
  <si>
    <t>Anamur Atıksu Arıtma Tesisi İnşaatı</t>
  </si>
  <si>
    <t>Bozyazı Atıksu Arıtma Tesisi İnşaatı</t>
  </si>
  <si>
    <t>Çeşmeli Kanalizasyon İnşaatı</t>
  </si>
  <si>
    <t>Dorukkent İçmesuyu</t>
  </si>
  <si>
    <t>Tepeköy İçmesuyu</t>
  </si>
  <si>
    <t>Mut Atıksu Arıtma Tesisi İnşaatı</t>
  </si>
  <si>
    <t>Uzuncaburç İçmesuyu</t>
  </si>
  <si>
    <t>Yenice Kanalizasyon İnşaatı</t>
  </si>
  <si>
    <t>Güzelyayla İçmesuyu</t>
  </si>
  <si>
    <t>Mersin-Adana Yolu</t>
  </si>
  <si>
    <t>Mersin-Erdemli Yolu</t>
  </si>
  <si>
    <t>Mut-Ermenek Yolu</t>
  </si>
  <si>
    <t>Mut Şehir Geçişi</t>
  </si>
  <si>
    <t>Nacarlı Köprüsü</t>
  </si>
  <si>
    <t>Akdeniz Oyunları Stadyumu Otoyol Bağlantı Yolları</t>
  </si>
  <si>
    <t>Akdeniz-Tarsus</t>
  </si>
  <si>
    <t>Mersin Adana Arasına 18.667 m. İhata Yapılması</t>
  </si>
  <si>
    <t>Adana-Mersin Arası Muhtelif Yerlerde Hattın Sağında ve Solunda 14.450 m İhata Yapılması</t>
  </si>
  <si>
    <t>Mersin Tırmıl Yük Terminali Statik ve Tesisat Projeleri ile Alt Yapı Projelerinin Hazırlanması</t>
  </si>
  <si>
    <t>Adana-Mersin Arası Muhtelif Yerlerde Hattın Sağında ve Solunda 14.650 m İhata Yapılması</t>
  </si>
  <si>
    <t>14.650 M İhata Yapılması</t>
  </si>
  <si>
    <t xml:space="preserve">Mersin Tırmıl Yük Terminalinin Düzenlenmesi Kapsamında İhata, Aydınlatma ve Bir Bölüm Altyapı İmalatlarının Yapımı </t>
  </si>
  <si>
    <t>Tırmıl Yük Garına Terminal Binası Yapılması</t>
  </si>
  <si>
    <t>Adana-Mersin Arası Km.4+380’de Yaya Üst Geçidi Yapımı</t>
  </si>
  <si>
    <t>Yaya Üst Geçidi</t>
  </si>
  <si>
    <t>Mersin Garda Özürlülere İlişkin Yapılacak Düzenlemeler</t>
  </si>
  <si>
    <t>Gar Düzenlemesi</t>
  </si>
  <si>
    <t>Tırmıl Tevsiat Projesi Kapsamında 1 adet Yaya Üst Geçidinin Yapılması</t>
  </si>
  <si>
    <t>Tırmıl Yük Merkezinde İstinad Duvarı, Saha Betonu, Yol ve İhata Yapılması</t>
  </si>
  <si>
    <t>Mersin-Tırmıl Tevsiat Projesi Kapsamında 2 Adet Vasıta Üstgeçidi ile 1 Adet Yaya Üstgeçidinin Uygulama Projeleri ve Zemin Etütlerinin Yapılması</t>
  </si>
  <si>
    <t>Zemin Etüdü</t>
  </si>
  <si>
    <t>Tarsus
Akdeniz</t>
  </si>
  <si>
    <t>Yenice Gar Sahasında Yük Merkezi Oluşturulması İçin Proje Hazırlatılması</t>
  </si>
  <si>
    <t>Tarsus Gar Şefliğinde Özürlülere İlişkin Yapılacak Düzenlemeler</t>
  </si>
  <si>
    <t>Lojistik Merkezi</t>
  </si>
  <si>
    <t>Kayseri Boğazköprü Ulukışla Yenice, Mersin-Yenice-Adana Toprakkale Elektrikasyon Projesi Kapsamında Yaspılacak Olan Trafo Merkezlerine Enerji Nakil Hattı Çekilmesi Proje Yapım İşi</t>
  </si>
  <si>
    <t>Mobese</t>
  </si>
  <si>
    <t>Yenice Lojistik Merkezi 2. Etap İnşaat İşleri</t>
  </si>
  <si>
    <t>Tarsus Akdeniz</t>
  </si>
  <si>
    <t>Elektrifaksiyon Tesisleri Yapımı</t>
  </si>
  <si>
    <t xml:space="preserve"> Akdeniz</t>
  </si>
  <si>
    <t xml:space="preserve">Tarsus </t>
  </si>
  <si>
    <t>Etüd Proje</t>
  </si>
  <si>
    <t>Mersin 380 TM</t>
  </si>
  <si>
    <t>Yakaköy TM OG Şalt</t>
  </si>
  <si>
    <t>Kızkalesi TM İrtibatları EİH</t>
  </si>
  <si>
    <t>Akkuyu TM Yenileme</t>
  </si>
  <si>
    <t>Gezende HES TM Tevsiat</t>
  </si>
  <si>
    <t>Mersin-Karaduvar Balıkçı Bar. Rıhtım İlavesi</t>
  </si>
  <si>
    <t>Rıhtım</t>
  </si>
  <si>
    <t>Etüt-proje</t>
  </si>
  <si>
    <t>Huzurkent Yol Kenarı Denetim İstasyonu</t>
  </si>
  <si>
    <t>Gemi Trafik Hizmetleri Merkezi ve Mersin Liman Başkanlığı Hizmet Binası</t>
  </si>
  <si>
    <t>2 Blok, 5.140 M² Arsa Alanı, Zemin+4 Kat, 5.545 M² Kapalı Alan</t>
  </si>
  <si>
    <t>Etüt-Proje</t>
  </si>
  <si>
    <t>Aydıncık Balıkçı Barınağı Hasar Onarımı</t>
  </si>
  <si>
    <t>Erdemli Sahil Koruma Mahmuzu</t>
  </si>
  <si>
    <t>Koruma Mahfuzu</t>
  </si>
  <si>
    <t>Erdemli Balıkçı Barınağı İnşaatı</t>
  </si>
  <si>
    <t>Sahil Tahkimatı</t>
  </si>
  <si>
    <t>İnş-Bakım Onarım</t>
  </si>
  <si>
    <t>Taşucu Feribot ve Yat Yanaşma Yeri İnşaatı</t>
  </si>
  <si>
    <t>Proje Temini</t>
  </si>
  <si>
    <t>Müftü Mehmet Cami Proje Temin İşi</t>
  </si>
  <si>
    <t xml:space="preserve">Proje Temini </t>
  </si>
  <si>
    <t>Alaaddin (Ak) Cami Restorasyonu işi</t>
  </si>
  <si>
    <t>Akcami Köyü Camii Restorasyonu</t>
  </si>
  <si>
    <t>Restorasyon İşi</t>
  </si>
  <si>
    <t>Zeynel Abidin Türbesi</t>
  </si>
  <si>
    <t>Kızıl Minare Cami Proje Temin işi</t>
  </si>
  <si>
    <t>Kızılisali Köyü Cami Proje Temin İşi</t>
  </si>
  <si>
    <t>Atik Mescidi Onarım İşi</t>
  </si>
  <si>
    <t>Sultan Alaaddin (AK) Cami Restorasyonu işi</t>
  </si>
  <si>
    <t>Niyazi Efendi Mescidi</t>
  </si>
  <si>
    <t>İmar Planı Yapımı</t>
  </si>
  <si>
    <t>Mustafa Ağa Mescidi Onarımı</t>
  </si>
  <si>
    <t>Doğalgaz Tesisatı</t>
  </si>
  <si>
    <t>Elektrik Tesisatı</t>
  </si>
  <si>
    <t>Şamlı Mescidi Proje Temini İşi</t>
  </si>
  <si>
    <t>Çukurbağ Köyü Sarı Şıh Türbesi Proje Temini İşi</t>
  </si>
  <si>
    <t>Sahil Güvenlik Akdeniz Bölge Komutanlığı Birlik Bina Büyük Onarımı</t>
  </si>
  <si>
    <t>Sahil Güvenlik Akdeniz Bölge Komutanlığı Hizmet Binası Tadilatları</t>
  </si>
  <si>
    <t>Mersin Çiçek Pasajı Canlandırma ve Yenileme Projesi Yapım İşi</t>
  </si>
  <si>
    <t>Proje İşi</t>
  </si>
  <si>
    <t>Mersin Çiçek Pasajı Canlandırma ve Yenileme Projesi Jeneratör Temini ve Gerekli Düzenlemelerin Yapılması İşi</t>
  </si>
  <si>
    <t>Düzenleme İşi</t>
  </si>
  <si>
    <t>Anamur Alaköprü İskan Yerleşkesi Tarımsal Araziler Oluşturulması İşi</t>
  </si>
  <si>
    <t>Tarımsal Arazi</t>
  </si>
  <si>
    <t xml:space="preserve">Bodrum + Zemin + 3 kat 2.365 m² </t>
  </si>
  <si>
    <t>Tapu Müdürlüğü Hizmet Binası Onarım İşi</t>
  </si>
  <si>
    <t>4 Kat 32 Oda</t>
  </si>
  <si>
    <t>500 Kişilik</t>
  </si>
  <si>
    <t>Atış Poligonu</t>
  </si>
  <si>
    <t>Mut Spor Salonu Yapımı</t>
  </si>
  <si>
    <t>Mut Spor Salonu Bakım+Onarım</t>
  </si>
  <si>
    <t>Silifke Sehir Stadyumu Aydınlatma Yapımı</t>
  </si>
  <si>
    <t>Stadyum</t>
  </si>
  <si>
    <t>Mersin Silifke Kamp Eğitim Merkezi Bakım Onarımı</t>
  </si>
  <si>
    <t>A1 Tipi Tribün Yapımı</t>
  </si>
  <si>
    <t>Tribün</t>
  </si>
  <si>
    <t>Futbol Sahası</t>
  </si>
  <si>
    <t>1000 Kişilik</t>
  </si>
  <si>
    <t>Toroslar Bocce Salonu</t>
  </si>
  <si>
    <t>Bocce</t>
  </si>
  <si>
    <t>Spor Salonu</t>
  </si>
  <si>
    <t>Sentetik Yüzeyli Müstakil Atletizm Pisti Yapımı</t>
  </si>
  <si>
    <t>Atletizm Pisti</t>
  </si>
  <si>
    <t>Sentetik Yüzeyli Müstakil Atletizm Pisti Isınma Pistine Makaslı Çatı Yapımı</t>
  </si>
  <si>
    <t>Tevfik Sırrı Gür Stadyumunun Işıklandırılması</t>
  </si>
  <si>
    <t>Akdeniz Oyunları Köyü</t>
  </si>
  <si>
    <t>3500 Kapasiteli</t>
  </si>
  <si>
    <t>Mersin Stadyumu Yapımı</t>
  </si>
  <si>
    <t>Tenis Kompleksi Yapımı</t>
  </si>
  <si>
    <t>3000 kişilik</t>
  </si>
  <si>
    <t>Olimpik Kapalı Yüzme Havuzu Yapımı</t>
  </si>
  <si>
    <t>Servet Tazegül Spor Salonu Yapımı</t>
  </si>
  <si>
    <t>Eski Akdeniz Oteli Restorasyon Proje Yapım İşi</t>
  </si>
  <si>
    <t>Proje-Etüt</t>
  </si>
  <si>
    <t>Kültür Merkezi Şeref Salonu Onarımı</t>
  </si>
  <si>
    <t>Müdürlük Hizmet Binası İnş. Elk. İşyeri ve Bakım Onarım</t>
  </si>
  <si>
    <t>Mersin İl Halk Kütüphanesi Müdürlüğü Hizmet Binası Rölöve Restitüsyon Restorasyon Elektrik Makine Projeleri Yapım İşi</t>
  </si>
  <si>
    <t>Anamurium Örenyeri Bakım Onarım</t>
  </si>
  <si>
    <t xml:space="preserve">Aynalıgöl Mağarası </t>
  </si>
  <si>
    <t>Çevre Düzenlemesi</t>
  </si>
  <si>
    <t>Gülnar Kültür Merkezi</t>
  </si>
  <si>
    <t>Mut Kültür Merkezi</t>
  </si>
  <si>
    <t>Proje Yapım İşi</t>
  </si>
  <si>
    <t>Silifke Kalesi Bakım Onarım Projesi</t>
  </si>
  <si>
    <t>Mersin Yeni Arkeoloji Müzesi Yapımı</t>
  </si>
  <si>
    <t>Akdeniz Kazanlı İlköğretim Okulu</t>
  </si>
  <si>
    <t>Akdeniz Güney (Toroslar) İlköğretim Okulu</t>
  </si>
  <si>
    <t>Akdeniz Mimar Sinan İlköğretim Okulu</t>
  </si>
  <si>
    <t>Abdulkadir Perşembe Vakfı Anaokulu</t>
  </si>
  <si>
    <t>Akdeniz Parmakkurdu İlköğretim Okulu</t>
  </si>
  <si>
    <t>Akdeniz Mine Günaştı Lisesi</t>
  </si>
  <si>
    <t>Akdeniz Üç Ocak İlköğretim Okulu</t>
  </si>
  <si>
    <t>Akdeniz Güney Anaokulu</t>
  </si>
  <si>
    <t>Akdeniz Hebilli İlköğretim Okulu</t>
  </si>
  <si>
    <t>Akdeniz Kampüs Spor Salonu</t>
  </si>
  <si>
    <t>Akdeniz Rehberlik Araştırma Merkezi</t>
  </si>
  <si>
    <t>32 Derslik</t>
  </si>
  <si>
    <t>Anamur Anaokulu</t>
  </si>
  <si>
    <t>Anamur Bozdoğan Mamure İlköğretim Okulu</t>
  </si>
  <si>
    <t>Anamur Yeşilyurt İlköğretim Okulu</t>
  </si>
  <si>
    <t>Anamur Karalarbahşiş İlköğretim Okulu</t>
  </si>
  <si>
    <t>Anamur Çeltikçi İlköğretim Okulu</t>
  </si>
  <si>
    <t>Anamur Yeşilyurt (Akdeniz) İlköğretim Okulu</t>
  </si>
  <si>
    <t>Anamur Halk Eğitim Merkezi</t>
  </si>
  <si>
    <t>Anamur Çarıklar Efeler İlköğretim Okulu</t>
  </si>
  <si>
    <t>Anamur Kalınören İlköğretim Okulu</t>
  </si>
  <si>
    <t>Anamur Köprübaşı İlköğretim Okulu</t>
  </si>
  <si>
    <t>Aydıncık Atatürk İlköğretim Okulu</t>
  </si>
  <si>
    <t>Aydıncık Fatih İlköğretim Okulu</t>
  </si>
  <si>
    <t>Aydıncık Cumhuriyet İlköğretim Okulu</t>
  </si>
  <si>
    <t>Aydıncık Anaokulu</t>
  </si>
  <si>
    <t>Bozyazı Kökobası İlköğretim Okulu</t>
  </si>
  <si>
    <t>Bozyazı Cumhuriyet İlköğretim Okulu</t>
  </si>
  <si>
    <t>Bozyazı Lisesi Kapalı Spor Salonu</t>
  </si>
  <si>
    <t>Bozyazı İlköğretim Okulu</t>
  </si>
  <si>
    <t>Bozyazı Ortaokulu</t>
  </si>
  <si>
    <t>Çamlıyayla Fakılar İlköğretim Okulu</t>
  </si>
  <si>
    <t>Çamlıyayla Darıpınarı İlköğretim Okulu Pansiyon</t>
  </si>
  <si>
    <t>Çamlıyayla İlköğretim Okulu</t>
  </si>
  <si>
    <t>Erdemli Kargıpınarı İlköğretim Okulu</t>
  </si>
  <si>
    <t>Erdemli Limonlu İlköğretim Okulu</t>
  </si>
  <si>
    <t>Erdemli Çiftepınar İlköğretim Okulu</t>
  </si>
  <si>
    <t>Erdemli Dağlı İlköğretim Okulu</t>
  </si>
  <si>
    <t>Erdemli İlemin İlköğretim Okulu</t>
  </si>
  <si>
    <t>Erdemli Sarıyer İlköğretim Okulu</t>
  </si>
  <si>
    <t>Erdemli Alata İlköğretim Okulu</t>
  </si>
  <si>
    <t>Erdemli Elvanlı İlköğretim Okulu</t>
  </si>
  <si>
    <t>Erdemli Tömük Yeşildere İlköğretim Okulu</t>
  </si>
  <si>
    <t>Erdemli Üçtepe İlköğretim Okulu</t>
  </si>
  <si>
    <t>Erdemli Elbeyli İlköğretim Okulu</t>
  </si>
  <si>
    <t>Erdemli Çeşmeli İlköğretim Okulu</t>
  </si>
  <si>
    <t>Erdemli Kargıpınarı Anaokulu</t>
  </si>
  <si>
    <t>Erdemli Anaokulu</t>
  </si>
  <si>
    <t>Erdemli Karakeşli İlköğretim Okulu</t>
  </si>
  <si>
    <t>Erdemli Pınarbaşı İlköğretim Okulu</t>
  </si>
  <si>
    <t>Erdemli Arpaçbahşiş İlköğretim Okulu</t>
  </si>
  <si>
    <t>Erdemli Hacı Ömer Serin İlköğretim Okulu</t>
  </si>
  <si>
    <t>Erdemli Sinan Suverir İlkokulu</t>
  </si>
  <si>
    <t>Erdemli Ellinci Yıl İlkokulu</t>
  </si>
  <si>
    <t>Erdemli Mehmet Akif Ersoy İmam Hatip Ortaokulu</t>
  </si>
  <si>
    <t>Gülnar Kayrak İlköğretim Okulu</t>
  </si>
  <si>
    <t>Gülnar Sütlüce İlköğretim Okulu</t>
  </si>
  <si>
    <t>Gülnar İlköğretim Okulu</t>
  </si>
  <si>
    <t>Gülnar Büyükeceli İlköğretim Okulu</t>
  </si>
  <si>
    <t>Gülnar Kuskan İlköğretim Okulu</t>
  </si>
  <si>
    <t>Gülnar Anadolu Lisesi</t>
  </si>
  <si>
    <t>Gülnar Samiye-Naim Eğitim Vakfı İlkokul-Ortaokul</t>
  </si>
  <si>
    <t>Gülnar Öğrenci Pansiyonu</t>
  </si>
  <si>
    <t>Mezitli Anaokulu</t>
  </si>
  <si>
    <t>Mezitli Tece İlköğretim Okulu</t>
  </si>
  <si>
    <t>Mezitli Davultepe İlköğretim Okulu</t>
  </si>
  <si>
    <t>Mezitli Kocayer İlköğretim Okulu</t>
  </si>
  <si>
    <t>Mezitli Kuzucubelen İlköğretim Okulu</t>
  </si>
  <si>
    <t>Mezitli Toroslar Anadolu Lisesi</t>
  </si>
  <si>
    <t>Mezitli Tece Cumhuriyet İlköğretim Okulu</t>
  </si>
  <si>
    <t>Mezitli Muhittin Develi Ortaokulu</t>
  </si>
  <si>
    <t>Mut Sakız İlköğretim Okulu</t>
  </si>
  <si>
    <t>Mut Aşağıköselerli İlköğretim Okulu</t>
  </si>
  <si>
    <t>Mut Kravga İlköğretim Okulu</t>
  </si>
  <si>
    <t>Mut Evren Azmak Kırkkavak İlköğretim Okulu</t>
  </si>
  <si>
    <t>Mut Anadolu Lisesi</t>
  </si>
  <si>
    <t>Mut Yalnızcabağ İlköğretim Okulu</t>
  </si>
  <si>
    <t>Mut Alaçam İlköğretim Okulu</t>
  </si>
  <si>
    <t>Mut Göksu Beldesi Kravga İlköğretim Okulu</t>
  </si>
  <si>
    <t>Mut Şehit Bilal Konya İlköğretim Okulu</t>
  </si>
  <si>
    <t>Mut Karacaoğlan İlköğretim Okulu</t>
  </si>
  <si>
    <t>Mut(Gülbahçem) Anaokulu</t>
  </si>
  <si>
    <t>Silifke İlköğretim Okulu</t>
  </si>
  <si>
    <t>Silifke Susanoğlu Arkum İlköğretim Okulu</t>
  </si>
  <si>
    <t>Silifke Uzuncaburç İlköğretim Okulu</t>
  </si>
  <si>
    <t>Silifke Arkum İlköğretim Okulu</t>
  </si>
  <si>
    <t>Silifke Tosmurlu İlköğretim Okulu</t>
  </si>
  <si>
    <t>Silifke Yeşilovacık İlköğretim Okulu</t>
  </si>
  <si>
    <t>Silifke Sarıaydın İlköğretim Okulu</t>
  </si>
  <si>
    <t>Silifke Atatürk İlköğretim Okulu-1</t>
  </si>
  <si>
    <t>Silifke Atatürk İlköğretim Okulu-2</t>
  </si>
  <si>
    <t>Silifke Keben İlköğretim Okulu</t>
  </si>
  <si>
    <t>Silifke Kargıcak İlköğretim Okulu</t>
  </si>
  <si>
    <t>Silifke Kabasakallı İlköğretim Okulu</t>
  </si>
  <si>
    <t>Silifke Anaokulu</t>
  </si>
  <si>
    <t>Silifke Işıklı Kargı İlköğretim Okulu</t>
  </si>
  <si>
    <t>Silifke İmam Hatip Lisesi</t>
  </si>
  <si>
    <t>Tarsus Ahmet Yesevi İlköğretim Okulu</t>
  </si>
  <si>
    <t>Tarsus Çıraklık Eğitim Merkezi</t>
  </si>
  <si>
    <t>Tarsus Turgut İçgören İlköğretim Okulu</t>
  </si>
  <si>
    <t>Tarsus Saime Özçürümez İlköğretim Okulu</t>
  </si>
  <si>
    <t>Tarsus Taşobası İlköğretim Okulu</t>
  </si>
  <si>
    <t>Tarsus Cinköy İlköğretim Okulu</t>
  </si>
  <si>
    <t>Tarsus Çukurova İlköğretim Okulu</t>
  </si>
  <si>
    <t>Tarsus Yeşilevler İlköğretim Okulu</t>
  </si>
  <si>
    <t>Tarsus 27 Aralık İlköğretim Okulu</t>
  </si>
  <si>
    <t>Tarsus Ali Mistilli İlköğretim Okulu</t>
  </si>
  <si>
    <t>Tarsus Ali Oksal (Yunus Emre) İlköğretim Okulu</t>
  </si>
  <si>
    <t>Tarsus Taşçılı İlköğretim Okulu</t>
  </si>
  <si>
    <t>Tarsus Yenice Şehit Buminhan Temizkan İlköğretim Okulu</t>
  </si>
  <si>
    <t>Tarsus Çağlayan İlköğretim Okulu</t>
  </si>
  <si>
    <t>Tarsus Kerime Özkul İlköğretim Okulu</t>
  </si>
  <si>
    <t>Tarsus Kurtuluş İlköğretim Okulu</t>
  </si>
  <si>
    <t>Tarsus Damlama İlköğretim Okulu</t>
  </si>
  <si>
    <t>Tarsus Bolatlı İlköğretim Okulu</t>
  </si>
  <si>
    <t>Tarsus Anaokulu</t>
  </si>
  <si>
    <t>Tarsus İlköğretim Okulu</t>
  </si>
  <si>
    <t>Tarsus Çakırlı İlköğretim Okulu</t>
  </si>
  <si>
    <t>Tarsus Çukurova Sanayi İlköğretim Okulu</t>
  </si>
  <si>
    <t>Tarsus Bilim Sanat Merkezi</t>
  </si>
  <si>
    <t>Tarsus Bolatlı İlkokulu</t>
  </si>
  <si>
    <t>Tarsus Damlama Şehit Mehmet Akif Sönmez İlkokulu</t>
  </si>
  <si>
    <t>Tarsus Ayşe Mirici İlkokulu</t>
  </si>
  <si>
    <t>Tarsus Belediyesi Anaokulu</t>
  </si>
  <si>
    <t>Tarsus Yeşiltepe İlkokulu</t>
  </si>
  <si>
    <t>Toroslar Anaokulu</t>
  </si>
  <si>
    <t>Toroslar Çavuşlu İlköğretim Okulu</t>
  </si>
  <si>
    <t>Toroslar Halkkent İlköğretim Okulu</t>
  </si>
  <si>
    <t>Çağdaşkent Pansiyon</t>
  </si>
  <si>
    <t>Toroslar Mersin Camili İlköğretim Okulu</t>
  </si>
  <si>
    <t>Toroslar Çağdaşkent İlköğretim Okulu</t>
  </si>
  <si>
    <t>Toroslar Çağdaşkent Anaokulu-1</t>
  </si>
  <si>
    <t>Toroslar Kız Meslek Lisesi</t>
  </si>
  <si>
    <t>Toroslar Çağdaşkent Vakıf Öğrenci Pansiyonu</t>
  </si>
  <si>
    <t>Toroslar Limon Çiçeği Anaokulu</t>
  </si>
  <si>
    <t>Toroslar Osmangazi İlköğretim Okulu</t>
  </si>
  <si>
    <t>Toroslar Zihinsel Engelliler Anaokulu</t>
  </si>
  <si>
    <t>Mehmet Akif Ersoy İlkokulu</t>
  </si>
  <si>
    <t>Arpaçsakarlar Ortaokulu</t>
  </si>
  <si>
    <t>Toroslar Durmuş Ali Toksoy Ortaokulu</t>
  </si>
  <si>
    <t>Toroslar İşitme Engelliler İlkokulu</t>
  </si>
  <si>
    <t>Toroslar Osmangazi Ortaokulu</t>
  </si>
  <si>
    <t>Toroslar Otistik Çocuklar İlkokulu</t>
  </si>
  <si>
    <t>Toroslar Anadolu Lisesi</t>
  </si>
  <si>
    <t>Toroslar Nene Hatun Anaokulu</t>
  </si>
  <si>
    <t>Yenişehir Mersin Anadolu Lisesi</t>
  </si>
  <si>
    <t>Yenişehir Değirmençay İlköğretim Okulu</t>
  </si>
  <si>
    <t>Yenişehir Karahacılı İlköğretim Okulu</t>
  </si>
  <si>
    <t>Sevgi Anaokulu</t>
  </si>
  <si>
    <t>Yenişehir Anadolu İmam Hatip Lisesi</t>
  </si>
  <si>
    <t>Karacailyas Sağlık Ocağı</t>
  </si>
  <si>
    <t>Bina Yapımı</t>
  </si>
  <si>
    <t>Huzurkent Sağlık Ocağı</t>
  </si>
  <si>
    <t>Akdeniz Siteler Sağlık Ocağı</t>
  </si>
  <si>
    <t>Mersin Devlet Hastanesi Ek Acil Servisi</t>
  </si>
  <si>
    <t>Anamur Devlet Hastanesi Yeni Bloğu</t>
  </si>
  <si>
    <t>Bozyazı Devlet Hastanesi</t>
  </si>
  <si>
    <t xml:space="preserve">Çamlıyayla Entegre Devlet Hastanesi </t>
  </si>
  <si>
    <t>Erdemli 2 Nolu (Koyuncu Sağlık Ocağı</t>
  </si>
  <si>
    <t>Sağlık Ocağı</t>
  </si>
  <si>
    <t>Erdemli Devlet Hastanesi E Bloğu</t>
  </si>
  <si>
    <t>Ek Bina</t>
  </si>
  <si>
    <t>ASM Binası</t>
  </si>
  <si>
    <t>Fındıkpınarı D1 Tipi Sağlık Ocağı İnşaatı Yapım İşi.</t>
  </si>
  <si>
    <t>Mut 2 Nolu Sağlık Ocağı İnşaatı Yapım İşi.</t>
  </si>
  <si>
    <t>Tarsus 6 Nolu Sağlık Ocağı</t>
  </si>
  <si>
    <t>Tarsus 5 Nolu Sağlık Ocağı</t>
  </si>
  <si>
    <t>Tarsus Karadiken Sağlık Ocağı</t>
  </si>
  <si>
    <t>Tarsus Ağız ve Diş Sağlığı Merkezi</t>
  </si>
  <si>
    <t>50 Ünitlik</t>
  </si>
  <si>
    <t>Mersin Kadın Doğum ve Çocuk Hastalıkları Hastanesi</t>
  </si>
  <si>
    <t>Mersin Çocuk Hastanesi</t>
  </si>
  <si>
    <t>Doruklu Sağlık Ocağı</t>
  </si>
  <si>
    <t>Rehabilitasyon Merkezi</t>
  </si>
  <si>
    <t>Etüt Proje Çalışmaları</t>
  </si>
  <si>
    <t>Muhtelif İşler</t>
  </si>
  <si>
    <t>Ulusal Biyolojik Çeşitlilik Envanter İzleme Projesi</t>
  </si>
  <si>
    <t xml:space="preserve">Cehennem Deresi Yaban Hayatı Geliştirme Sahası </t>
  </si>
  <si>
    <t>2 Kat 37 Oda</t>
  </si>
  <si>
    <t>Akdeniz Sosyal Hizmet Merkezi Müdürlüğü Tefrişi</t>
  </si>
  <si>
    <t>1 Kat 15 Oda</t>
  </si>
  <si>
    <t>Çocuk Evleri Tefrişi</t>
  </si>
  <si>
    <t>1 Kat 3 Oda</t>
  </si>
  <si>
    <t>4 Kat 46 Oda</t>
  </si>
  <si>
    <t>Sosyal Hizmetler Merkezi</t>
  </si>
  <si>
    <t>3 Kat 42 Oda</t>
  </si>
  <si>
    <t>4 Kat 48 Oda</t>
  </si>
  <si>
    <t xml:space="preserve">Tarsus Huzurevi Müdürlüğü Hizmet Binası Onarım İşi </t>
  </si>
  <si>
    <t xml:space="preserve">Tarsus Sosyal Hizmet Merkezi Onarım İşi </t>
  </si>
  <si>
    <t>2 Kat 11 Oda</t>
  </si>
  <si>
    <t>3 Kat 16 Oda</t>
  </si>
  <si>
    <t>Gözce Mevlana Cami</t>
  </si>
  <si>
    <t>Hacı Hüseyin Emren Cami</t>
  </si>
  <si>
    <t>Gülnar, Çamlıyayla, Silifke, Erdemli</t>
  </si>
  <si>
    <t>Şehitler Cami</t>
  </si>
  <si>
    <t xml:space="preserve">Mersin 380 TM Tevsiat </t>
  </si>
  <si>
    <t>Anamur Atıksu Deniz Deşarjı</t>
  </si>
  <si>
    <t>Anamur II.Kısım İçmesuyu</t>
  </si>
  <si>
    <t>Anamur Kanalizasyon</t>
  </si>
  <si>
    <t>Taşucu İçmesuyu İnşaatı</t>
  </si>
  <si>
    <t>Asansör Tesisatı</t>
  </si>
  <si>
    <t>40 Ünitlik</t>
  </si>
  <si>
    <t>Kamu Hizmet Binası</t>
  </si>
  <si>
    <t>Enerji İletim Hattı (380/154 kV, 2x250 MVAve154/33 kV 2x100 MVA)</t>
  </si>
  <si>
    <t>Mersin 380 İrtibat Hatları
(Erdemli, Nacarlı, Mersin 2- Nacarlı Girdi-Çıktı Bağlantısı)</t>
  </si>
  <si>
    <t>Enerji İletim Hattı (154 kV, 2x1272 MCM, 2,8+2,8 km+2x1272 MCM, 2,8+2,8 km)</t>
  </si>
  <si>
    <t>Mersin Termik TM İrtibat Hatları
(Toprak Teli Fiber Optikli)</t>
  </si>
  <si>
    <t>Enerji İletim Hattı (154 kV, 4x1272 MCM, 4,7 km)</t>
  </si>
  <si>
    <t xml:space="preserve">380 kV Mersin TM-İSKEN İKS EİH  </t>
  </si>
  <si>
    <t>Enerji İletim Hattı (380 kV,  3B 1272 MCM, 107,5 km)</t>
  </si>
  <si>
    <t>Mersin-Ermenek HES EİH</t>
  </si>
  <si>
    <t>Akdeniz, Toroslar, Yenişehir, Mezitli, Erdemli, Silifke, Gülnar</t>
  </si>
  <si>
    <t>Enerji İletim Hattı (380 kV, 3B 1272 MCM, 174km)</t>
  </si>
  <si>
    <t>Enerji İletim Hattı (154 kV, 1272 MCM, 49 km)</t>
  </si>
  <si>
    <t>Enerji İletim Hattı (154 kV, 2x1272 MCM, 7 km (Yenileme))</t>
  </si>
  <si>
    <t>Anamur TM'ne 2. Trafo Fider İlavesi</t>
  </si>
  <si>
    <t>Otluca TM tevsiat</t>
  </si>
  <si>
    <t>Trafo Merkezi Tevisat (154 kV, 1 Fider (Ermenek), Koruma ve Kumanda Sisteminin Yeni Binada Yenilenmesi)</t>
  </si>
  <si>
    <t>Çamlıyayla Havza TM</t>
  </si>
  <si>
    <t>Trafo Merkezi (154/33 kV, 2x50 MVA)</t>
  </si>
  <si>
    <t>Çamlıyayla-Tarsus</t>
  </si>
  <si>
    <t>Enerji İletim Hattı (154 kV, 2x1272 MCM, 8 km + 1272 MCM, 11 km)</t>
  </si>
  <si>
    <t>Erdemli TM'de Trafo Değişikliği</t>
  </si>
  <si>
    <t>Erdemli TM'ne Trafo ve 33 kV Şalt İlavesi</t>
  </si>
  <si>
    <t>Enerji İletim Hattı (154 kV, 2x1272 MCM 2 km)</t>
  </si>
  <si>
    <t>Kızkalesi TM</t>
  </si>
  <si>
    <t>Trafo Merkezi (154/33 kV, 100 MVA + 2. Trafo Fideri)</t>
  </si>
  <si>
    <t>Trafo Merkezi (154 kV, 1. ve 2.Trafo Fideri OG Şalt ve Kumanda Binası)</t>
  </si>
  <si>
    <t>Trafo Merkezi Tevisat (154 kV, 4 adet Fider ( 3 adet Trafo Fideri, Ermenek) + 154/33 kV 50 MVA Trafo + OG Metal Clad + Kumanda Binası)</t>
  </si>
  <si>
    <t>Gülnar Havza TM</t>
  </si>
  <si>
    <t>Trafo Merkezi (154/33 kV 2x50 MVA)</t>
  </si>
  <si>
    <t>Mersin 2 TM Tevsiat</t>
  </si>
  <si>
    <t>Taşucu TM'ne 2. Trafo Fider İlavesi</t>
  </si>
  <si>
    <t>Enerji İletim Hattı (154 kV, 1272 MCM, 2,7 km (Yeni Hat))</t>
  </si>
  <si>
    <t>Kadıncık 2 TM Tevsiat</t>
  </si>
  <si>
    <t>Akdeniz Barış Mah. Anaokulu</t>
  </si>
  <si>
    <t>Akdeniz Çay Mah.ilköğretim Okulu (Bakanlık)</t>
  </si>
  <si>
    <t>Akdeniz Güney İlkögretim Okulu</t>
  </si>
  <si>
    <t>Akdeniz Halk Eğitim Merkezi</t>
  </si>
  <si>
    <t>Akdeniz İlkokulu</t>
  </si>
  <si>
    <t>Akdeniz Yenitaşkent Homurlu Y.bayık İlköğretim Okulu</t>
  </si>
  <si>
    <t>Anamur Öğrenci Pansiyonu</t>
  </si>
  <si>
    <t>Anamur Borsa İstanbul İmam Hatip Lisesi</t>
  </si>
  <si>
    <t>Anamur İmam Hatip Lisesi(Taşınabilir Prefabrik)</t>
  </si>
  <si>
    <t>Anamur Ortaköy İlköğretim Okulu</t>
  </si>
  <si>
    <t>Anamur Özel Eğitim Mesleki Eğitim Merkezi İşitme Engelliler Meslek Lisesi</t>
  </si>
  <si>
    <t>Turgut Özal İlköğretim Okulu-Toki</t>
  </si>
  <si>
    <t>Aydıncık Anadolu Lisesi</t>
  </si>
  <si>
    <t>Bozyazı Anaokulu(İlk Adım)</t>
  </si>
  <si>
    <t>Bozyazı Çubukkoyağı İlköğretim Okulu</t>
  </si>
  <si>
    <t>Bozyazı Turan Kılıç Anaokulu</t>
  </si>
  <si>
    <t>Çamlıyayla Atatürk İlköğretim Okulu (Spor Salonu)</t>
  </si>
  <si>
    <t>Çamlıyayla İmam Hatip Ortaokulu</t>
  </si>
  <si>
    <t>Aslanlı İlkokulu</t>
  </si>
  <si>
    <t>Erdem Sultan Akın İlkokulu</t>
  </si>
  <si>
    <t>Erdemli Alibeyli İlköğretim Okulu (Köye Hizmet Götürme Birliği)</t>
  </si>
  <si>
    <t>Erdemli Arpaçbahşiş İlköğretim Okulu (Pansiyon)</t>
  </si>
  <si>
    <t>Erdemli Kız Öğrencı Pansiyonu</t>
  </si>
  <si>
    <t>Erdemli Kocahasanlı Yenimahalle Ortaokulu</t>
  </si>
  <si>
    <t>Erdenli Sultan Akın İlköğretim Okulu</t>
  </si>
  <si>
    <t>Anadolu Lisesi İkmal İnşaat</t>
  </si>
  <si>
    <t>Gülnar İmam Hatip Lisesi Spor Salonu</t>
  </si>
  <si>
    <t>Davultepe İlköğretim Okulu</t>
  </si>
  <si>
    <t>Mersin Nevit Kodallı Güzel Sanatlar Lisesi Öğrenci Pansiyonu</t>
  </si>
  <si>
    <t>Mezit Faris Kokulu İlköğretim Okulu</t>
  </si>
  <si>
    <t>Mezitli 75.yıl İlköğretim Okulu Spor Salonu</t>
  </si>
  <si>
    <t>Mezitli Tepeköy İlköğretim Okulu-1</t>
  </si>
  <si>
    <t>Mezitli Viranşehir Develi İlköğretim Okulu</t>
  </si>
  <si>
    <t>Yusuf Kalkavan Anadolu Lisesi Spor Salonu</t>
  </si>
  <si>
    <t>Mut Anadolu İmam Hatip Lisesi</t>
  </si>
  <si>
    <t>Mut Dağpazarı İlköğretim Okulu Yemekhane Yapımı</t>
  </si>
  <si>
    <t>Mut Gazi Ortaokulu</t>
  </si>
  <si>
    <t>Mut Öğrenci Pansiyonu</t>
  </si>
  <si>
    <t>Mut Ortaokulu (Osman Nuri Yalman A.l)</t>
  </si>
  <si>
    <t>Silifke Akdere Şehit Öğret. Hamit Sütmen İlkokulu</t>
  </si>
  <si>
    <t>Silifke Lisesi Spor Salonu</t>
  </si>
  <si>
    <t>Silifke Özel Eğitim Merkezi</t>
  </si>
  <si>
    <t>Silifke Taşucu Mustafa Özcan İlköğretim Okulu (H.sever Katkılı)</t>
  </si>
  <si>
    <t>Huzurkent Latife Hanım İlkokulu</t>
  </si>
  <si>
    <t>Tarsus (Akdeniz ) Anadolu Lisesi</t>
  </si>
  <si>
    <t>Tarsus Atalar İlkokulu Yemekhane Yapımı</t>
  </si>
  <si>
    <t>Tarsus Dedeler İlköğretim Okulu Yemekhane Yapımı</t>
  </si>
  <si>
    <t>Tarsus Turizm Otelcilik Meslek Lisesi+Öğrenci Pansiyonu</t>
  </si>
  <si>
    <t>Tarsus Ulaş İlköğretim Okulu Yemekhane Yapımı</t>
  </si>
  <si>
    <t>Tarsus Yenimahalle İlkokulu</t>
  </si>
  <si>
    <t>Arslanköy Ortaokulu</t>
  </si>
  <si>
    <t>Bahriye (Limonluk) Anaokulu</t>
  </si>
  <si>
    <t>Çağdaşkent Anaokulu Kat İlavesi</t>
  </si>
  <si>
    <t>Çağdaşkent Mahallesi Lisesi</t>
  </si>
  <si>
    <t>Hüseyin Güvercin İlköğretim Okulu</t>
  </si>
  <si>
    <t>Nihat Sözmen Zihinsel Engelliler Rehberlik Merkezi</t>
  </si>
  <si>
    <t>Parmakkurdu İlköğretim Okulu</t>
  </si>
  <si>
    <t>Şevket Sümer Mahallesi Lise İnşaatı</t>
  </si>
  <si>
    <t>Toroslar Anadolu Sağlık Meslek Lisesi+Öğrenci Pans.</t>
  </si>
  <si>
    <t>Toroslar Anaokulu İnşaatı</t>
  </si>
  <si>
    <t>Toroslar Arslanköy İlkokulu</t>
  </si>
  <si>
    <t>Toroslar Buluklu İlköğretim Okulu</t>
  </si>
  <si>
    <t>Toroslar Halk Eğitim Merkezi</t>
  </si>
  <si>
    <t>Toroslar Osmaniye İlköğretim Okulu</t>
  </si>
  <si>
    <t>Toroslar Yalınayak Ortaokulu</t>
  </si>
  <si>
    <t>Vilayetler Birliği Anaokulu İnşaatı</t>
  </si>
  <si>
    <t>Yalınayak Anaokulu</t>
  </si>
  <si>
    <t>Yenişehir Dumlupınar Anaokulu -1</t>
  </si>
  <si>
    <t>Yenişehir Özel Eğitim Merkezi</t>
  </si>
  <si>
    <t>Yenişehir Rehberlik Araştırma Merkezi</t>
  </si>
  <si>
    <t>Yenişehir Şahintepesi Ortaokulu</t>
  </si>
  <si>
    <t>Mersin-Gözne Yolu</t>
  </si>
  <si>
    <t>Tarsus-Çamlıyayla Yolu</t>
  </si>
  <si>
    <t xml:space="preserve">Davultepe Çocuk Destek Merkezi Müdürlüğü Yapımı   </t>
  </si>
  <si>
    <t>İskan Konutu</t>
  </si>
  <si>
    <t>İl Geneli</t>
  </si>
  <si>
    <t>Orta Toroslar’daki Tektonik Hatların Kinematiği-Yaşlandırılması ve Evrimi</t>
  </si>
  <si>
    <t>Hidrojeoloji Etütleri</t>
  </si>
  <si>
    <t>Konteynır Limanı Hid. Oşi.Rap.Haz.</t>
  </si>
  <si>
    <t>Mezitli Kanalizasyon-İkmal-Atıksu Deniz Deşarjı</t>
  </si>
  <si>
    <t xml:space="preserve">Kamp Bakımı </t>
  </si>
  <si>
    <t>Otoyol Çamtepe Köprülü Kavşağı Düzenlemesi</t>
  </si>
  <si>
    <t>Nevin Yanıt Atletizm Kompleksine  Tribün Yapımı</t>
  </si>
  <si>
    <t>Tarsus-Çamlıyayla</t>
  </si>
  <si>
    <t>BAŞLANGIÇ TARİHİ</t>
  </si>
  <si>
    <t>BİTİŞ TARİHİ</t>
  </si>
  <si>
    <t>Mersin Şehir Hastanesi
 (Kamu+Özel Ortaklığı)</t>
  </si>
  <si>
    <t>Toroslar Kaymakamlığı Hükümet Konağı İnşaatı</t>
  </si>
  <si>
    <t>Malzeme Alımı</t>
  </si>
  <si>
    <t>3213 Sayılı Maden Kanununun ve 6360 sayılı kanun kanunun 39. Maddesi kapsamında yapılacak Kilitli Parke Yapım İşi</t>
  </si>
  <si>
    <t>Akdeniz, Anamur, Bozyazı, Erdemli, Gülnar, Mezitli, Mut, Silifke, Tarsus, Toroslar, Yenişehir</t>
  </si>
  <si>
    <t>Kırsal Altyapı Destek 3 Etap 2 Kısım Yapım İşi</t>
  </si>
  <si>
    <t>Kırsal Altyapı Destek 3 Etap 3 Kısım Yapım İşi</t>
  </si>
  <si>
    <t xml:space="preserve">Kırsal Altyapı Destek Projesi 4. Etap 1. Kısım Yapım İşi </t>
  </si>
  <si>
    <t>Bakım ve Onarım İşi</t>
  </si>
  <si>
    <t>Bozyazı Sağlıklı Yaşam Merkezi + 112 ASHİ</t>
  </si>
  <si>
    <t>Erdemli Toplum Sağlığı Merkezi + 10 Hekimli Aile Sağlığı Merkezi + 112 ASHİ</t>
  </si>
  <si>
    <t>Cengiz Topel Ortaokulu</t>
  </si>
  <si>
    <t>Silifke Halk Eğitim Merkezi</t>
  </si>
  <si>
    <t>Tarsus Ülker Aydın Ortaokulu</t>
  </si>
  <si>
    <t>Toroslar Anadolu Kız İmam Hatip Lisesi</t>
  </si>
  <si>
    <t>Çamlıyayla Çok Programlı Anadolu Lisesi Atölyesi</t>
  </si>
  <si>
    <t>Erdemli Kargıpınarı Ortaokulu</t>
  </si>
  <si>
    <t>Tarsus Çağlayan Ortaokulu</t>
  </si>
  <si>
    <t>Toroslar, Erdemli</t>
  </si>
  <si>
    <t xml:space="preserve">2018 Yılı Hazine Yardımından Yapılan Tarımsal Sulama Yapım İşi </t>
  </si>
  <si>
    <t>Kırsal Altyapı Destek 2019 Yılı 1. Etap Yapım İşi</t>
  </si>
  <si>
    <t>Akdeniz İlçesi Kazanlı Mahallesi Futbol Sahası Yapım İşi</t>
  </si>
  <si>
    <t>Erdemli Kayacı Lütfü Elvan Spor Tesisleri Tribün Yapım İşi</t>
  </si>
  <si>
    <t>Erdemli Nüfus Müdürlüğü Onarım İşi</t>
  </si>
  <si>
    <t xml:space="preserve">Gülnar Köseçobanlı Sentetik Çim Halı Saha Yapım İşi </t>
  </si>
  <si>
    <t>Gülnar Yarmasu Sentetik Çim Halı Saha Yapım İşi</t>
  </si>
  <si>
    <t>Mut Hamamköy Sağlıkevi İnşaatı Yapım İşi</t>
  </si>
  <si>
    <t xml:space="preserve">Tarsus - Nacarlı EİH Yenileme (Mevcut Hat Yerine) (TTFO) </t>
  </si>
  <si>
    <t xml:space="preserve">Mersin-3 TM </t>
  </si>
  <si>
    <t>Akdeniz, Toroslar</t>
  </si>
  <si>
    <t>Anamur İskelesi</t>
  </si>
  <si>
    <t>Av, Yaban Hayatı ve Su Ürünleri</t>
  </si>
  <si>
    <t>Silifke 3 Nolu (Sayağzı) Sağlık Oc.</t>
  </si>
  <si>
    <t>Tarsus Kadelli Damlama Sağ. Oc.</t>
  </si>
  <si>
    <t xml:space="preserve">Yenice Gar’da Lojistik Merkez Kurulması </t>
  </si>
  <si>
    <t>Mersin-Adana -Toprakkale ve Yenice-Ulukışla-Boğazköprü Hat Kesiminin Sinyalizasyon ve Telekomünikasyon Projesi İle İstasyon Yollarının Uzatılması</t>
  </si>
  <si>
    <t>Karaduvar Balıkçı Barınağı Tevsii İnşaatı</t>
  </si>
  <si>
    <t>Samiye Naim Vakfı Anaokulu</t>
  </si>
  <si>
    <t>Mersin İl Halk Kütüphanesi Teşhir Tanzim İşi</t>
  </si>
  <si>
    <t>Tefrişat</t>
  </si>
  <si>
    <t>İl Müdürlüğüne Bağlı Kuruluşların Bakım Onarım ve Tefrişi</t>
  </si>
  <si>
    <t>Mersin Engelli Bakım ve Reh. Mrk. Bakım Onarım ve Tefrişi</t>
  </si>
  <si>
    <t xml:space="preserve">İhata, Aydınlatma ve Bir Bölüm Altyapı İmalatlarının Yapımı </t>
  </si>
  <si>
    <t>Mersin-Akdeniz Camili ( Gökçeli ) Köyü Camii Hasarlı Minare Külahı ve Aleminin Sökülerek Yeniden Yapılması İşi</t>
  </si>
  <si>
    <t>Astım Mağarası Paslanmaz Çelik Döner Merdiven ve Korkuluk Sisteminin Yapılması İşi</t>
  </si>
  <si>
    <t>Bakım, Onarım</t>
  </si>
  <si>
    <t>Hat Yapımı</t>
  </si>
  <si>
    <t>Donanım Temini</t>
  </si>
  <si>
    <t>Proje Yapımı</t>
  </si>
  <si>
    <t>Mersin Toros Devlet Hastanesi (TOKİ)</t>
  </si>
  <si>
    <t>Erdemli Devlet Hastanesi (TOKİ)</t>
  </si>
  <si>
    <t>Gülnar Alanboğaz Prefabrik Asm Binası (TOKİ)</t>
  </si>
  <si>
    <t>Mezitli Tece Prefabrik Asm Binası (TOKİ)</t>
  </si>
  <si>
    <t>Tarsus Gazipaşa (9 Nolu) Prefabrik Asm Binası (TOKİ)</t>
  </si>
  <si>
    <t>Spor Sahası Yapımı</t>
  </si>
  <si>
    <t>Cimnastik Salonu Yapımı</t>
  </si>
  <si>
    <t>Adana-Mersin Arasında Muhtelif Yerlerde Toplam 11 Adet Yaya Alt-üst Geçit Projelerinin Hazırlanmasına Yönelik Etüt, Proje ve Danışmanlık İşi</t>
  </si>
  <si>
    <t>Etüt, Proje ve Danışmanlık İşi</t>
  </si>
  <si>
    <t>Orta Torosların Jeodinamik Evrimi</t>
  </si>
  <si>
    <t>Akdeniz Bölgesi Jeotermal Enerji Aramaları</t>
  </si>
  <si>
    <t>Hatay-Adana-Mersin-Akiferkaya ve Madensuları Aramaları</t>
  </si>
  <si>
    <t>Orta ve Doğu Torosların Ulukışla-Karsantı-Namrun İle Sınırlandırılmış Alanının Tektonostratiğrafisi</t>
  </si>
  <si>
    <t>Toros Anotolit Platformunda Kambriyen Öncesi Meta-Magmatik Kayaçların Petrografisi, Petrolojisi ve Petrojenez Özelliklerinin Belirlenmesi</t>
  </si>
  <si>
    <t>Orta ve Doğu Torosların Ulukışla-Karsantı ve Namrun İle Sınırlandırılmış Alanının Tektono-Stratiğrafisi</t>
  </si>
  <si>
    <t>Türkiye Karst ve Mağara Araştırmaları</t>
  </si>
  <si>
    <t>Üst Yapı İşlemleri</t>
  </si>
  <si>
    <t>571 Ada 6 Parselde Kayıtlı Ev (Kütüphane Mescidi) Restorasyonu İşi</t>
  </si>
  <si>
    <t>Mersin-Silifke Kızılisalı Camii 2018-2019 Yılları Restorasyonu İşi</t>
  </si>
  <si>
    <t>Mersin-Tarsus Niyazi Efendi Mescidi Rölöve, Restorasyon, Restitüsyon, Elektrik, Mekanik Tesisat Projeleri Hazırlanması İşi</t>
  </si>
  <si>
    <t>200 Kişi Kapasiteli</t>
  </si>
  <si>
    <t>Anadolu İmam-Hatip Lisesi Öğrenci Yurdu</t>
  </si>
  <si>
    <t>Orta ve Doğu Toroslar Demir Aramaları</t>
  </si>
  <si>
    <t>Mersin Çocuk Evleri Sitesi Sıvı Yakıtlı Sistemden Gaz Yakıtlı Sisteme Dönüştürme Projesi</t>
  </si>
  <si>
    <t>Mersin İlinde 11 Mahalleye Halı Saha Yapılması ve 4 Adet Halı Saha Bakım Onarım İşi</t>
  </si>
  <si>
    <t>Olimpik Kapalı Yüzme Havuzu Bakım Onarımı</t>
  </si>
  <si>
    <t>Uzuncaburç Örenyeri Arkeolojik Kazı Yapılması İşi</t>
  </si>
  <si>
    <t>Kazı Çalışması</t>
  </si>
  <si>
    <t>Mersin Uluslararası Liman İşletmeciliği İlkokulu</t>
  </si>
  <si>
    <t>Tarsus Anadolu Lisesi</t>
  </si>
  <si>
    <t>Erdemli Devlet Hastanesi Ek Hizmet Binası</t>
  </si>
  <si>
    <t>Valilik Hizmet Binası Doğalgaz Dönüşüm İşi</t>
  </si>
  <si>
    <t>Mezitli İlçesi Tepeköy Mahallesi Sentetik Halı Saha Yapım İşi</t>
  </si>
  <si>
    <t>Cehennem Deresi Yaban Hayatı Geliştirme Sahası</t>
  </si>
  <si>
    <t>Akbelen - Karacailyas Brş. N. Kadar + Yakaköy - Karacailyas Brş. N. Kadar + Nacarlı - Yakaköy (Yenileme) (TTFO)</t>
  </si>
  <si>
    <t>154 kV, 2x1272 MCM, 22,3</t>
  </si>
  <si>
    <t>Açık Ceza Evi</t>
  </si>
  <si>
    <t xml:space="preserve">Mersin 380 - Karacailyas Brş. N. Kadar EİH </t>
  </si>
  <si>
    <t xml:space="preserve">Mersin 380 TM - Kadıncık II HES TM EİH </t>
  </si>
  <si>
    <t>Alaköprü Barajı ve HES</t>
  </si>
  <si>
    <t>Mersin Vergi Dairesi Başkanlığı Hizmet Binası VRF Dönüşümü</t>
  </si>
  <si>
    <t>6. Bölge Müdürlüğü Çevresinde Güvenliği Sağlamak İçin 3 Adet x-Ray cChazı Alımı</t>
  </si>
  <si>
    <t>X-Ray Cihazı Kurulumu</t>
  </si>
  <si>
    <t>Korunan Alanlarda Altyapı ve Tesis Uygulamaları</t>
  </si>
  <si>
    <t xml:space="preserve">Huzurevi Altyapı ve Çevre Düzenlemesi-TOKİ </t>
  </si>
  <si>
    <t>Erdemli/Kayacı Mahallesine Sentetik Futbol Sahası, Basketbol Sahası, Voleybol Sahası ve 4'lü Soyunma Odası Yapılması</t>
  </si>
  <si>
    <t>Erdemli Spor Salonu Yanına Halı Saha Yapılması ve Soyunma Odası Tadilat Bakım Onarım İşi</t>
  </si>
  <si>
    <t>Spor Salonu Bakım Onarımı ile Sentetik Çim Yüzeyli Futbol Sahası Yapımı</t>
  </si>
  <si>
    <t>Mut II.Kısım İçmesuyu</t>
  </si>
  <si>
    <t>Tarsus Huzurevi Müdürlüğü Hizmet Binası Bakım Onarımı ve Tefrişi</t>
  </si>
  <si>
    <t>Tarsus Kültür ve Turizm Koruma ve Gelişim Bölgesi Alt Yapı (Enerji Nakil Hattı)</t>
  </si>
  <si>
    <t>Yenice-Ulukışla Arasına MOBESE Sistemi Kurulması</t>
  </si>
  <si>
    <t>Taşkent-Toprakkale Hat Kesiminde MOBESE Sistemi Proje Hazırlanması, Kurulması ve Aydınlatma Yapılması</t>
  </si>
  <si>
    <t>Kadın Konukevi Müdürlüğü Bakım Onarım ve Tefrişi</t>
  </si>
  <si>
    <t>Mersin 2. Kadın Konukevi Müdürlüğü Bakım Onarım ve Tefrişi</t>
  </si>
  <si>
    <t>IP Telefon Makinası Alımı</t>
  </si>
  <si>
    <t>Mersin-Mut Laal Paşa Camii İklimlendirme, Aydınlatma ve Çevre Düzenleme Yapım İşi</t>
  </si>
  <si>
    <t>Aydınlatma İşi</t>
  </si>
  <si>
    <t>Çatı Yapımı</t>
  </si>
  <si>
    <t>Havuz Yapımı</t>
  </si>
  <si>
    <t>Antrenman Salonu Yapımı</t>
  </si>
  <si>
    <t xml:space="preserve">Adana-Mersin (67 Km) İstasyonları Arasının 3. ve 4. Hat Yapımı </t>
  </si>
  <si>
    <t>Tarihi Aslanlıtaş Köprüsünde (50 m) Restorasyon Çalışmaları</t>
  </si>
  <si>
    <t>Tarihi Kadı (Göksu) (70 m) Köprüsünde Restorasyon Çalışmaları</t>
  </si>
  <si>
    <t>Cennet-Cehennem ve Astım Mağaraları Elektrik Tesisat Yapım İşi</t>
  </si>
  <si>
    <t>Toroslar Arslanköy Prefabrik ASM Binası (TOKİ)</t>
  </si>
  <si>
    <t>250 Yatak Kapasiteli</t>
  </si>
  <si>
    <t>50 Yatak Kapasiteli</t>
  </si>
  <si>
    <t>150 Yatak Kapasiteli</t>
  </si>
  <si>
    <t>25 Yatak Kapasiteli</t>
  </si>
  <si>
    <t>30 Yatak Kapasiteli</t>
  </si>
  <si>
    <t>75 Yatak Kapasiteli</t>
  </si>
  <si>
    <t>200 Yatak Kapasiteli</t>
  </si>
  <si>
    <t>125 Yatak Kapasiteli</t>
  </si>
  <si>
    <t>1300 Yatak Kapasiteli</t>
  </si>
  <si>
    <t>Silifke, Anamur, Çamlıyayla</t>
  </si>
  <si>
    <t>ADALET BAKANLIĞI YATIRIMLARI</t>
  </si>
  <si>
    <t>DSİ 6. BÖLGE MÜDÜRLÜĞÜ YATIRIMLARI</t>
  </si>
  <si>
    <t>EMNİYET MÜDÜRLÜĞÜ YATIRIMLARI</t>
  </si>
  <si>
    <t>İLLER BANKASI A.Ş. BÖLGE MÜDÜRLÜĞÜ YATIRIMLARI</t>
  </si>
  <si>
    <t>JANDARMA KOMUTANLIĞI YATIRIMLARI</t>
  </si>
  <si>
    <t>MERSİN LİMAN BAŞKANLIĞI YATIRIMLARI</t>
  </si>
  <si>
    <t>MİLLİ EĞİTİM MÜDÜRLÜĞÜ YATIRIMLARI</t>
  </si>
  <si>
    <t>MTA DOĞU AKDENİZ BÖLGE MÜDÜRLÜĞÜ YATIRIMLARI</t>
  </si>
  <si>
    <t>MÜFTÜLÜK YATIRIMLARI</t>
  </si>
  <si>
    <t>ORMAN BÖLGE MÜDÜRLÜĞÜ YATIRIMLARI</t>
  </si>
  <si>
    <t>SAĞLIK MÜDÜRLÜĞÜ YATIRIMLARI</t>
  </si>
  <si>
    <t>SAHİL GÜVENLİK AKDENİZ BÖLGE KOMUTANLIĞI YATIRIMLARI</t>
  </si>
  <si>
    <t>TCDD 6. BÖLGE MÜDÜRLÜĞÜ YATIRIMLARI</t>
  </si>
  <si>
    <t>TOKİ YATIRIMLARI</t>
  </si>
  <si>
    <t>ULAŞTIRMA V. BÖLGE MÜDÜRLÜĞÜ YATIRIMLARI</t>
  </si>
  <si>
    <t>VAKIFLAR BÖLGE MÜDÜRLÜĞÜ YATIRIMLARI</t>
  </si>
  <si>
    <t>Çamlıyayla Kalesi Yol Yapım İşi</t>
  </si>
  <si>
    <t>Çamlıyayla Kalesi Yürüyüş Yolu Aydınlatma İşi</t>
  </si>
  <si>
    <t xml:space="preserve">Silifke </t>
  </si>
  <si>
    <t>Cennet-Cehennem Mağarası Elektrik Tesisatı ve Tel Örgü İşi Astım Mağarası Elektrik Tesisatı İşi</t>
  </si>
  <si>
    <t>Elektrik Tesisat İşi</t>
  </si>
  <si>
    <t>Aya-Tekla ve Astım Mağarası Elektrik Tesisatı Yapımı</t>
  </si>
  <si>
    <t>St. Paul Kuyusu ve Çevresi Cephe Sağlıklaştırma Proje İşi</t>
  </si>
  <si>
    <t xml:space="preserve">Cennet ve Astım Mağarası Elektrik Bakım-Onarım Yapım İşi </t>
  </si>
  <si>
    <t>75. Yıl Kültür Merkezi Trafo Kurulumu İşi</t>
  </si>
  <si>
    <t>Trafo Yenileme</t>
  </si>
  <si>
    <t>Silifke, Mezitli Aydıncık</t>
  </si>
  <si>
    <t>Silifke, Mezitli Aydıncık, Tarsus</t>
  </si>
  <si>
    <t>Rıhtım Yapımı</t>
  </si>
  <si>
    <t>300 Kişilik Çok Amaçlı Salon, 80 Kişilik Toplantı Salonu, Kütüphane, Okuma Salonları, Sergi Salonu, Sanat Atolyeleri ile İdari ve Teknik Mekan</t>
  </si>
  <si>
    <t>Silifke Kültür Merkezi</t>
  </si>
  <si>
    <t>SEKTÖRÜ</t>
  </si>
  <si>
    <t>Silifke, Mezitli, Anamur, Aydıncık, Tarsus</t>
  </si>
  <si>
    <t>Hat Yenileme</t>
  </si>
  <si>
    <t>Tarihi Kent Müzesi Roma Dönemi Kalıntıları Kazı Alanı ve Yakın Çevresi Koruma ve Geliştirme Projesi Planlama ve Projelendirme İşi</t>
  </si>
  <si>
    <t>Taşucu Eğitim Tesisleri Donanım İşi (MEB Öğretmenevi)</t>
  </si>
  <si>
    <t>Ovacık Turizm Merkezi 1/5000 Ölçekli Nazım İmar Planı ve 1/1000 Ölçekli Uygulama İmar Planı</t>
  </si>
  <si>
    <t>İmar Planı</t>
  </si>
  <si>
    <t>Kargıcık Turizm Merkezi 1/5000 Ölçekli Nazım İmar Planı ve 1/1000 Ölçekli Uygulama İmar Planı</t>
  </si>
  <si>
    <t>Aydıncık Belediyesi Taşmasa Mesire Alanı Çevre Düzenlemesi İşi</t>
  </si>
  <si>
    <t>Aydıncık Belediyesi Liman Peyzaj Düzenlemesi İşi</t>
  </si>
  <si>
    <t>Uzuncaburç Kazısı 2. Etap Kazı Evi Bakım Onarım</t>
  </si>
  <si>
    <t>Eski Muhakemat Binasının Bakım Onarım İşi</t>
  </si>
  <si>
    <t>Uygulama Yardımları</t>
  </si>
  <si>
    <t>Taşınmaz Kültür Varlıklarına Yönelik 10 Adet Uygulama Yardımı</t>
  </si>
  <si>
    <t>Proje Yardımları</t>
  </si>
  <si>
    <t>Taşınmaz Kültür Varlıklarına Yönelik 10 Adet Proje Yardımı</t>
  </si>
  <si>
    <t>DKH</t>
  </si>
  <si>
    <t>MİT Bölge Müdürlüğü 1 ve 2 Nolu Hizmet Binası Onarımı</t>
  </si>
  <si>
    <t>Tapu Kadastro Bölge Müdürlüğü Hizmet Binası Onarımı</t>
  </si>
  <si>
    <t>Orta Akdeniz Gümrük ve Ticaret Müdürlüğü Hizmet Binası Onarım İşi</t>
  </si>
  <si>
    <t>Orta Akdeniz Gümrük ve Ticaret Müdürlüğü Lojman Onarım İşi</t>
  </si>
  <si>
    <t>MİT Bölge Müdürlüğü Hizmet Binası Tadilatı ve Çevre Duvarı Yapımı</t>
  </si>
  <si>
    <t>Taşucu Gümrük Müdürlüğü Xray Tarama Sistemi</t>
  </si>
  <si>
    <t>Xray Sistemi</t>
  </si>
  <si>
    <t>790 Kişilik Öğrenci Yurdu Klima Tesisatı</t>
  </si>
  <si>
    <t>Klima Tesisatı Yapımı</t>
  </si>
  <si>
    <t>Kadastro ve Tapu Müdürlüğü Hizmet Binası</t>
  </si>
  <si>
    <t>Alaköprü İskan Yerleşkesi Yeniden Yerleşim İşleri</t>
  </si>
  <si>
    <t>Alaköprü Barajı İskanı Parselasyon Planı Hazırlanması</t>
  </si>
  <si>
    <t>Alaköprü Akine, Ormancık ve Sarıağaç Köylerinin Tarımsal İskan Projelerinin Elde Edilmesi</t>
  </si>
  <si>
    <t>Vergi Dairesi Müdürlüğü Hizmet Binası Tadilat ve Asansör İşleri</t>
  </si>
  <si>
    <t>VRF Dönüşümü</t>
  </si>
  <si>
    <t>Alaköprü, Akine, Ormancık ve Sarıağaç Köylerinin İmar Uygulama İşi</t>
  </si>
  <si>
    <t>Proje Hizmet Alımı</t>
  </si>
  <si>
    <t>Vergi Dairesi Müdürlüğü Hizmet Binası Boya ve Badana İle Diğer Tadilatların Yapımı</t>
  </si>
  <si>
    <t>Alaköprü EAAT Kanalizasyon Deşarj İşi</t>
  </si>
  <si>
    <t>Kanalizasyon ve Deşarj</t>
  </si>
  <si>
    <t>Tapu ve Kad. Müd. Hiz. Bin. Proje Elde Etme İşi</t>
  </si>
  <si>
    <t>Milli Emlak Onarım İşi</t>
  </si>
  <si>
    <t>Ulaştırma</t>
  </si>
  <si>
    <t>Mersin-Yenice arası 42 Km Yol Yenilemesi</t>
  </si>
  <si>
    <t>Mersin - Yenice Arası 42 km Yolun Ray, Travers ve Balastı Yenilenmesi</t>
  </si>
  <si>
    <t>Ulukışla-Yenice Demiryolu Etüt, Proje, Mühendislik ve Danışmanlık Hizmetleri</t>
  </si>
  <si>
    <t>Sahil Güvenlik Akdeniz Bölge Komutanlığı Birlik Bina Onarımları</t>
  </si>
  <si>
    <t>Aydıncık İlçe Jandarma Komutanlığı Hizmet Bina Tesisleri ve İnşaatı</t>
  </si>
  <si>
    <t>Sahil Güvenlik Akdeniz Bölge Komutanlığı Karargah Bina Onarımları</t>
  </si>
  <si>
    <t>Sahil Güvenlik Akdeniz Bölge Komutanlığına Ait Merkez ve Taşucu Lojman Onarımı</t>
  </si>
  <si>
    <t>Yenişehir, Silifke</t>
  </si>
  <si>
    <t>Sahil Güvenlik Akdeniz Bölge Komutanlığı Lojman Büyük Onarımı</t>
  </si>
  <si>
    <t>Mersin Silifke Taşucu Sahil Güvenlik Lojman İnşaatı</t>
  </si>
  <si>
    <t>Mersin Heliped İnşaatı</t>
  </si>
  <si>
    <t>Tek Katlı Prefabrik Bina Yapımı</t>
  </si>
  <si>
    <t>Bina</t>
  </si>
  <si>
    <t>Sahil Güvenlik Akdeniz Bölge Komutanlığı Rıhtım ve İskele İnşaatı</t>
  </si>
  <si>
    <t>İskele, Rıhtım ve Rampa Yapımı</t>
  </si>
  <si>
    <t>TEİAŞ 18. BÖLGE MÜDÜRLÜĞÜ YATIRIMLARI</t>
  </si>
  <si>
    <t>Enerji</t>
  </si>
  <si>
    <t>Çamlıyayla Havza - Kadıncık-2 EİH  TTFO</t>
  </si>
  <si>
    <t>Ermenek - Otluca EİH TTFO</t>
  </si>
  <si>
    <t>Anamur, Bozyazı</t>
  </si>
  <si>
    <t>Trafo Merkezi</t>
  </si>
  <si>
    <t>Nacarlı-Yenişehitlik Brş. N.-Tarsus EİH Yenileme TTFO</t>
  </si>
  <si>
    <t>SOSYAL GÜVENLİK KURUMU İL MÜDÜRLÜĞÜ YATIRIMLARI</t>
  </si>
  <si>
    <t>Hizmet Binası Düzenleme İşi</t>
  </si>
  <si>
    <t>Ormancılık</t>
  </si>
  <si>
    <t>Arsa Alımı</t>
  </si>
  <si>
    <t>Kamulaştırma</t>
  </si>
  <si>
    <t>İl Jandarma Komutanlığına Bağlı Birliklerin Kalorifer Tesisat Yapım İşi</t>
  </si>
  <si>
    <t>Endüstriyel Mutfak Yapımı</t>
  </si>
  <si>
    <t>Aydıncık, Bozyazı, Silifke</t>
  </si>
  <si>
    <t>Mutfak Yapımı</t>
  </si>
  <si>
    <t>Ahşap Kapı ve Pencerelerin PVC'ye Dönüştürülmesi İşi</t>
  </si>
  <si>
    <t>PVC Yapımı</t>
  </si>
  <si>
    <t>Depo Yapımı</t>
  </si>
  <si>
    <t>Çatı İzolasyonu ve Hidrofor Sistemi Kurulması</t>
  </si>
  <si>
    <t>Güneş Enerjisi Sistemlerinin Bakım Onarımı</t>
  </si>
  <si>
    <t>Silifke, Erdemli, Gülnari Mut, Anamur</t>
  </si>
  <si>
    <t>Hizmet Binası Bakım Onarım</t>
  </si>
  <si>
    <t>Çatı Bakım Onarım</t>
  </si>
  <si>
    <t>Güneş Enerjisi Sitemi Kurulumu</t>
  </si>
  <si>
    <t>80 Dairelik</t>
  </si>
  <si>
    <t xml:space="preserve">Gülnar, Mezitli, Tarsus </t>
  </si>
  <si>
    <t>İhata Duvarı Yapımı</t>
  </si>
  <si>
    <t>Pamuk HES</t>
  </si>
  <si>
    <t>Kurulu Güç (MW): 23,73</t>
  </si>
  <si>
    <t>Tarım</t>
  </si>
  <si>
    <t>Eğitim</t>
  </si>
  <si>
    <t>Yayın Alımı</t>
  </si>
  <si>
    <t>TARSUS ÜNİVERSİTESİ YATIRIMLARI</t>
  </si>
  <si>
    <t>İl J.K.Lığı Hizmet Binasının Bakım Onarımı İşi</t>
  </si>
  <si>
    <t>Hizmet Binası Dış Cephe Onarımı İşi</t>
  </si>
  <si>
    <t>Çamlıyayla Gülnar</t>
  </si>
  <si>
    <t>Anamur,Silifke, Tarsus</t>
  </si>
  <si>
    <t>Akdeniz, Gülnar, Mezitli</t>
  </si>
  <si>
    <t>Akdeniz, Aydıncık, Erdemli, Mezitli</t>
  </si>
  <si>
    <t>Anamur-Demirören J.K.Lığı Hizmet Binasının Dış Cephe Onarımı İşi</t>
  </si>
  <si>
    <t>Hizmet Binasının Bakım Onarım İşi</t>
  </si>
  <si>
    <t xml:space="preserve"> Fiziki Güvenlik Sistemi Yapım İşi</t>
  </si>
  <si>
    <t>Ahşap Sıralı Çalışma Odası Yapım İşi</t>
  </si>
  <si>
    <t>Hizmet Binasına Güneş Enerji Sistemi Kurulması İşi</t>
  </si>
  <si>
    <t>Hizmet Binalarına Trapez Çatı Yapım İşi</t>
  </si>
  <si>
    <t>Dış Cephe Yalıtım İşi</t>
  </si>
  <si>
    <t>Lojman Bakım Onarım İşi</t>
  </si>
  <si>
    <t>Çamlıyayla Silifke</t>
  </si>
  <si>
    <t>Silifke – Taşucu J.Krk.K.Lığı Hizmet Binasının Bakım Onarım İşi</t>
  </si>
  <si>
    <t>Mersin İl J.K.Lığı Kışlası Nizamiye Girişine Fiziki Güvenlik Sistemi Yapım İşi</t>
  </si>
  <si>
    <t>Mersin İl J.K.Lığı Kışlasına Ahşap Sıralı Çalışma Odası Yapım İşi</t>
  </si>
  <si>
    <t>Mersin İl J.K.Lığı Hizmet Binasına Güneş Enerji Sistemi Kurulması İşi</t>
  </si>
  <si>
    <t>(3) İlçe J.K.Lığı İle (1) J.Krk.K.Lığı Hizmet Binalarına Trapez Çatı Yapım İşi</t>
  </si>
  <si>
    <t>Erdemli, Silifke, Anamur, Bozyazı</t>
  </si>
  <si>
    <t>Anamur, Silifke, Tarsus, Yenişehir</t>
  </si>
  <si>
    <t>Bakım Onarım Komutanlığı Marangozhanesinin Çalışma Odasına Dönüştürülmesi İşi</t>
  </si>
  <si>
    <t>Erdemli-Silifke-Anamur-Bozyazı İlçe J.K.Lıkları Hizmet Binalarının Bakım Onarımı İşi</t>
  </si>
  <si>
    <t>Hizmet Binası Bakım Onarımı İşi</t>
  </si>
  <si>
    <t>Katı Yakıt Sisteminden Doğalgaz Sistemine Dönüşüm İşi</t>
  </si>
  <si>
    <t>Akdeniz Toroslar</t>
  </si>
  <si>
    <t>Gülnar İlçe J.K.Lığı Hizmet Binasının Bakım Onarımı İşi</t>
  </si>
  <si>
    <t>Mersin İl J.K.Lığına Ait Merkezde Bulunan (20) Daireli Lojmanın Doğalgaza Dönüşüm İşi</t>
  </si>
  <si>
    <t>Tadilat İşlemleri</t>
  </si>
  <si>
    <t>Mersin İl J.K.Lığı Ek Hizmet Binasına Kültürel Yapıya Uygun Tavan Aydınlatması Yapım İşi</t>
  </si>
  <si>
    <t xml:space="preserve">Erdemli/Kargıpınarı J.Krk.K.Lığı Hizmet Binası Yapım İşi </t>
  </si>
  <si>
    <t xml:space="preserve">Silifke/Atakent J.Krk.K.Lığı  Hizmet Binası Yapım İşi </t>
  </si>
  <si>
    <t>Tarsus/Çiçekli J.Krk.K.Lığı Hizmet Binası Yapım İşi</t>
  </si>
  <si>
    <t>230 Metre Çevre Duvarı Nizamiye Tagı Yapım İşi</t>
  </si>
  <si>
    <t>Kapı Alım İşi</t>
  </si>
  <si>
    <t>Lojmanların Mutfak Dolaplarının Yenilenmesi İşi</t>
  </si>
  <si>
    <t>Köpek Barınağı Yapım İşi</t>
  </si>
  <si>
    <t>Toplantı Odası Yapım İşi</t>
  </si>
  <si>
    <t>Tarsus, Anamur, Silifke</t>
  </si>
  <si>
    <t>Tarsus, Silifke</t>
  </si>
  <si>
    <t>Silifke/Atakent J.Krk.K.Lığı 230 Metre Çevre Duvarı Nizamiye Tagı Yapım İşi</t>
  </si>
  <si>
    <t>Tarsus-Çamalan J.Krk.K.Lığı Hizmet Binası Bakım Onarımı</t>
  </si>
  <si>
    <t>Kalorifer Kazanı Alım İşi</t>
  </si>
  <si>
    <t>Çatı Yapım İşi</t>
  </si>
  <si>
    <t>Akdeniz Tarsus</t>
  </si>
  <si>
    <t>Atıl Durumda Bulunan Çamalan Sağlık Ocağının  Çamalan J.Krk.K.Lığı Hizmet Binasına Dönüştürülmesi İşi</t>
  </si>
  <si>
    <t>Tarsus-Çamalan J.Krk.K.Lığına Kalorifer Kazanı Alım İşi</t>
  </si>
  <si>
    <t>Tarsus İlçe J.K.Lığı Katı Yakıt Sisteminden Doğalgaz Sistemine Dönüşüm İşi</t>
  </si>
  <si>
    <t xml:space="preserve">Erdemli-Kızkalesi J.Krk.K.Lığı Hizmet Binası Çatı Yapım İşi </t>
  </si>
  <si>
    <t>TOKİ 80 Daireli Lojman İle Tarsus İlçe J.K.Lığı 10 Daireli Lojmanın Katı Yakıt Sisteminden Doğalgaz Sistemine Dönüşüm İşi</t>
  </si>
  <si>
    <t>Erdemli Sahil Tahkimatı 1.Etap</t>
  </si>
  <si>
    <t>Erdemli Sahil Tahkimatı 2.Etap</t>
  </si>
  <si>
    <t>Mendirek-Rıhtım</t>
  </si>
  <si>
    <t>Erdemli Sahil Tahkimatı ve Saha Dolgusu (1.Etap)</t>
  </si>
  <si>
    <t>Erdemli Sahil Tahkimatı ve Saha Dolgusu (2.Etap)</t>
  </si>
  <si>
    <t>Mersin-Karaduvar Balıkçı Bar. Rıhtım Onarım</t>
  </si>
  <si>
    <t>Çamlalan 1 ve 2 Nolu Yol Kenarı Denetim İstasyonları</t>
  </si>
  <si>
    <t>Denetim İstasyonu</t>
  </si>
  <si>
    <t>Anamur İskelesi Etüt-Proje İşleri</t>
  </si>
  <si>
    <t>Aydıncık Yat Limanı Etüt-Proje İşleri</t>
  </si>
  <si>
    <t>Karaduvar Balıkçı Barınağı Tevsii İnş.Etüt Proje İşleri</t>
  </si>
  <si>
    <t>Erdemli Balıkçı Barınağı Etüt Proje İşleri</t>
  </si>
  <si>
    <t>Yeşilovacık Balıkçı Barınağı Kronman Duvar ve Hasar Onarım İşi</t>
  </si>
  <si>
    <t>Erdemli Sahil Tahkimatı Hasar Onarım İnşaatı</t>
  </si>
  <si>
    <t>Mendirek Hasar Onarımı</t>
  </si>
  <si>
    <t>Aydıncık Balıkçı Barınağı Çekek Yeri Yapımı</t>
  </si>
  <si>
    <t>35 m. Çekek Yeri</t>
  </si>
  <si>
    <t>Kızkalesi Etüt Proje İşleri</t>
  </si>
  <si>
    <t>138 m. İskele Etüt Proje İşi</t>
  </si>
  <si>
    <t xml:space="preserve">Toroslar </t>
  </si>
  <si>
    <t>Mersin Çamlıyayla Hükümet Konağı Kazan Değişimi Onarım İşi</t>
  </si>
  <si>
    <t xml:space="preserve">Yenişehir Kaymakamlığı Geçici Hizmet Binası Tadilatı Yapım İşi </t>
  </si>
  <si>
    <t xml:space="preserve">Mersin Kırsal Altyapı 2. Bölge Yapım İşi </t>
  </si>
  <si>
    <t xml:space="preserve">Mersin Kırsal Altyapı 2. Etap 1. Kısım Yapım İşi </t>
  </si>
  <si>
    <t xml:space="preserve">Mersin Kırsal Altyapı 2. Etap 3. Kısım Yapım İşi </t>
  </si>
  <si>
    <t xml:space="preserve">Tarsus, Çamlıyayla </t>
  </si>
  <si>
    <t xml:space="preserve">Doğalgaz Dönüşüm İşi </t>
  </si>
  <si>
    <t>Su Yalıtımı Yapım İşi</t>
  </si>
  <si>
    <t>Güvenlik Kameraları Yapım İşi</t>
  </si>
  <si>
    <t xml:space="preserve">Hizmet Binası Tadilatı Yapım İşi </t>
  </si>
  <si>
    <t>Kırsal Altyapı Destek 3 Etap 1 Kısım Yapım İşi</t>
  </si>
  <si>
    <t xml:space="preserve">Kırsal Altyapı Destek Projesi 3. Etap Tarımsal Sulama Yapım İşi </t>
  </si>
  <si>
    <t xml:space="preserve">Kırsal Altyapı Destek Projesi 4. Etap Tarımsal Sulama Yapım İşi </t>
  </si>
  <si>
    <t>Kırsal Altyapı 6. Etap Yapım İşi</t>
  </si>
  <si>
    <t xml:space="preserve">Kırsal Altyapı 2018 Yılı 1. Etap Tarımsal Sulama </t>
  </si>
  <si>
    <t xml:space="preserve">Halı Saha Yapım İşi (Tarsus Atalar Mahallesi Sentetik Çim Halı Saha) </t>
  </si>
  <si>
    <t>Aydıncık, Bozyazı Mut, Erdemli, Mezitli, Gülnar, Çamlıyayla, Toroslar</t>
  </si>
  <si>
    <t>Hizmet Binası Tadilat İşi</t>
  </si>
  <si>
    <t>Halısaha Yapım İşi</t>
  </si>
  <si>
    <t>Hazine Yardımından Yapılacak Kilit Parke Yapım İşi</t>
  </si>
  <si>
    <t>Akdeniz-bağcılar, Erdemli-Üzümlü, Çiftepınar Silifke-Çamlıbel mahalleleri</t>
  </si>
  <si>
    <t>Spor Tesisleri Tribün Yapım İşi</t>
  </si>
  <si>
    <t>Hizmet Binası Onarım İşi</t>
  </si>
  <si>
    <t>Sağlıkevi İnşaatı Yapım İşi</t>
  </si>
  <si>
    <t xml:space="preserve">Toroslar,  Mut, Silifke, Gülnar </t>
  </si>
  <si>
    <t>Tarsus- Atalar</t>
  </si>
  <si>
    <t>Silifke İlçesi, Cumhuriyet İlköğretim Okulu Rölöve, Restitüsyon, Restorasyon Projelerinin Hazırlanması İşi</t>
  </si>
  <si>
    <t xml:space="preserve">Kültür </t>
  </si>
  <si>
    <t>Silifke Kaymakamlık Hizmet Binasının (Hükümet Konağı) Rölöve, Restitüsyon, Makine ve Elektrik Projelerinin Yapımı Hizmet Alımı İşi</t>
  </si>
  <si>
    <t>Çamlıyayla (Namrun) Kalesi Restorasyon Yapım İşi</t>
  </si>
  <si>
    <t>Silifke İlçesi, Kaymakamlık Hizmet Binasının Restorasyon Yapım İşi</t>
  </si>
  <si>
    <t>Silifke İlçesi Cambazlı Kilisesinin Rölöve, Restütisyon, Restorasyon, Statik, Elektrik ve Peyzaj  Projelerinin Hazırlanması İşi</t>
  </si>
  <si>
    <t xml:space="preserve">Eski Sökün Camii Restorasyon Yapım İşi </t>
  </si>
  <si>
    <t xml:space="preserve">Çamlıyayla Namrun Kalesi Ulaşım Güzergahı Peyzaj Mimarlığı ve Ulaşım Güzergahındaki Kalıntıların Rölöve, Restitüsyon ve Restorasyon Projelerinin Hazırlanması İşi </t>
  </si>
  <si>
    <t>Akdeniz İlçesi Mesudiye Mahallesi 31 Pafta 259 Ada 10 Parselde Yer Alan Taşınmazın Kamulaştırılması</t>
  </si>
  <si>
    <t>Anemurıum Antik Kentinde Bulunan Eski Taş Ev Projelerinin Hazırlanması Hizmet Alımı İşi</t>
  </si>
  <si>
    <t>Çamlıyayla Sinap Kalesi Rölöve, Restitüsyon, Restorasyon, Çevre Düzenleme, Mimari, Makina Mühendisliği, Statik Proje, Elektrik Mühendisliği Projelerinin Hazırlanması İşi</t>
  </si>
  <si>
    <t>Çamlıyayla Namrun Kalesi Ulaşım Güzergahı Düzenleme İşi</t>
  </si>
  <si>
    <t>Silifke Cambazlı Kilisesi Restorasyon Yapım İşi</t>
  </si>
  <si>
    <t>Silifke Saray Mah. 15 Parseldeki Konutun Restorasyon Yapım İşi</t>
  </si>
  <si>
    <t>Kültür</t>
  </si>
  <si>
    <t>Eski İngiliz Yağ Fabrikası Projelerinin Hazırlanması Hizmet Alımı İşi</t>
  </si>
  <si>
    <t>Silifke Tevekkül Sultan Türbesi Projelerinin Hazırlanması Hizmet Alımı İşi</t>
  </si>
  <si>
    <t>Gökçeburun Pompaj Sulaması</t>
  </si>
  <si>
    <t>Mersin İçmesuyu İsale Hattı 2. Kısım</t>
  </si>
  <si>
    <t>Depolama: 1,33 hm³
Temelden yükseklik: 35,85 m
Gövde tipi: Kil Çekirdekli Kum-Çakıl Dolgu</t>
  </si>
  <si>
    <t>Silifke Evkaf Çiftliği Köyü Arazisi Pompaj Sulaması</t>
  </si>
  <si>
    <t>Sulama kaynağı: Göksu Nehri
Sulama alanı: 5100 da</t>
  </si>
  <si>
    <t>Gülnar Ovacık Büyükeceli Arazisi Taşkın Koruma Tesisi 1.Kısım</t>
  </si>
  <si>
    <t>Mut Ovası Sulaması Yapıntı Hatbaşı Kesici Çıkış Hücresi</t>
  </si>
  <si>
    <t>1 ilçe ve 63 da alan taşkından korunmuştur.</t>
  </si>
  <si>
    <t>Mut Ovası Sulaması 2.Kısım işi kapsamındadır.</t>
  </si>
  <si>
    <t>Lamas III-IV HES</t>
  </si>
  <si>
    <t>Mut Ovası Sulaması P0 Pompa İstasyonu Motor Müşterek Elektrik Aksam</t>
  </si>
  <si>
    <t>Mut Projesi Pompa İstasyonu Kreyn Vinç Temin ve Montajı</t>
  </si>
  <si>
    <t>Tarsus Kusun Deresi Islahı 2.Kısım</t>
  </si>
  <si>
    <t>Kurulu Güç (MW): 35,26</t>
  </si>
  <si>
    <t>1 ilçe ve 2132 da alan taşkından korunmuştur.</t>
  </si>
  <si>
    <t>Gülnar Köseçobanlı Bardat Göleti Sulaması</t>
  </si>
  <si>
    <t>Gülnar Köseçobanlı Bardat Göleti</t>
  </si>
  <si>
    <t>Erdemli Alata Deresi Islahı 1. Kısım</t>
  </si>
  <si>
    <t>Gök HES</t>
  </si>
  <si>
    <t>Azmak (Kırkkavak) HES (Azmak I. ve Azmak II. Hes)</t>
  </si>
  <si>
    <t>Depolama: 1,75 hm³
Temelden yükseklik: 22 m
Gövde tipi: Kil Çekirdekli Kum-Çakıl Dolgu</t>
  </si>
  <si>
    <t>3 mahalle ve 150 da alan taşkından korunmuştur.</t>
  </si>
  <si>
    <t>1 mahalle ve 200 da alan taşkından korunmuştur.</t>
  </si>
  <si>
    <t>Kurulu Güç (MW): 10,01</t>
  </si>
  <si>
    <t>Kurulu Güç (MW): 24,41</t>
  </si>
  <si>
    <t>1 mahalle ve 250 da alan taşkından korunmuştur.</t>
  </si>
  <si>
    <t>1 mahalle ve 5 da alan taşkından korunmuştur.</t>
  </si>
  <si>
    <t>1 mahalle ve 45 da alan taşkından korunmuştur.</t>
  </si>
  <si>
    <t>1 mahalle ve 1500 da alan taşkından korunmuştur.</t>
  </si>
  <si>
    <t>1 ilçe ve 5200 da alan taşkından korunmuştur.</t>
  </si>
  <si>
    <t>1 mahalle ve 50 da alan taşkından korunmuştur.</t>
  </si>
  <si>
    <t>Mut Ovası Sulaması 2.Kısım</t>
  </si>
  <si>
    <t>Aşağı Seyhan IV.Merhale Sulaması ve Drenajı Projesi; 5TP Sahası Sulama Tesisleri</t>
  </si>
  <si>
    <t>Mut Ovası Sulaması Yapıntı Pompaj İstasyonu Mekanik ve Elektrik Teçh.</t>
  </si>
  <si>
    <t>Mut Ovası Sulaması Yapıntı ve YS1-A Pompa İst. Enerji Tesisleri (ENH)</t>
  </si>
  <si>
    <t>Otluca HES</t>
  </si>
  <si>
    <t>Sarıkavak HES</t>
  </si>
  <si>
    <t>Mezitli Deresi Islahı 1. Kısım</t>
  </si>
  <si>
    <t>Aydıncık Küçükalan Deresi Islahı</t>
  </si>
  <si>
    <t>Erdemli Alata Deresi Islahı 2. Kısım</t>
  </si>
  <si>
    <t>Sulama kaynağı: Göksu Nehri
Sulama alanı: 29.500 da</t>
  </si>
  <si>
    <t>Sulama kaynağı: Göksu Nehri
Sulama alanı: 15.000 da</t>
  </si>
  <si>
    <t>Kurulu Güç (MW): 47,7</t>
  </si>
  <si>
    <t>Kurulu Güç (MW): 8,06</t>
  </si>
  <si>
    <t>7 mahalle ve 1600 da alan taşkından korunmuştur.</t>
  </si>
  <si>
    <t>2 mahalle ve 20 da alan taşkından korunmuştur.</t>
  </si>
  <si>
    <t>1 mahalle ve 150 da alan taşkından korunmuştur.</t>
  </si>
  <si>
    <t>2 mahalle ve 50 da alan taşkından korunmuştur.</t>
  </si>
  <si>
    <t>10 mahalle ve 330 da alan taşkından korunmuştur.</t>
  </si>
  <si>
    <t>1 ilçe ve 50 da alan taşkından korunmuştur.</t>
  </si>
  <si>
    <t>Anamur Alaköprü Sulaması kapsamındadır.</t>
  </si>
  <si>
    <t>Mut Ovası Sulaması YS1-A Pompaj İstasyonu Mekanik ve Elektrik</t>
  </si>
  <si>
    <t>Dinç I-II HES</t>
  </si>
  <si>
    <t>Silifke Akarca Deresi Islahı</t>
  </si>
  <si>
    <t>Alaköprü Barajı Geçici Site Tesisleri 2.Ünite</t>
  </si>
  <si>
    <t>Kurulu Güç (MW): 1,97</t>
  </si>
  <si>
    <t>3 mahalle ve 50 da alan taşkından korunmuştur.</t>
  </si>
  <si>
    <t>2 mahalle ve 250 da alan taşkından korunmuştur.</t>
  </si>
  <si>
    <t>1 mahalle ve 2400 da alan taşkından korunmuştur.</t>
  </si>
  <si>
    <t>1 mahalle taşkından korunmuştur.</t>
  </si>
  <si>
    <t>1 mahalle ve 140 da alan taşkından korunmuştur.</t>
  </si>
  <si>
    <t>1 mahalle ve 105 da alan taşkından korunmuştur.</t>
  </si>
  <si>
    <t>1 mahalle ve 400 da alan taşkından korunmuştur.</t>
  </si>
  <si>
    <t>1 mahalle ve 63 da alan taşkından korunmuştur.</t>
  </si>
  <si>
    <t>Göksu Sol Sahil Cazibe Sulaması ve Drenajı</t>
  </si>
  <si>
    <t>Dağbaşı HES</t>
  </si>
  <si>
    <t>Remsu HES</t>
  </si>
  <si>
    <t>Mut Ovası Sulaması 2.Kısım İkmali</t>
  </si>
  <si>
    <t>Kandak Deresi Islahı</t>
  </si>
  <si>
    <t>Erdemli Akdeniz Mahallesi Madenler Çayı</t>
  </si>
  <si>
    <t>Sulama kaynağı: Göksu Nehri
Sulama alanı: 11.650 da</t>
  </si>
  <si>
    <t>1 mahalle ve 100 da alan taşkından korunmuştur.</t>
  </si>
  <si>
    <t>3 mahalle ve 2280 da alan taşkından korunmuştur.</t>
  </si>
  <si>
    <t>2 mahalle ve 100 da alan taşkından korunmuştur.</t>
  </si>
  <si>
    <t>Kurulu Güç (MW): 10,43</t>
  </si>
  <si>
    <t>Kurulu Güç (MW): 1,96</t>
  </si>
  <si>
    <t>Sulama kaynağı: Göksu Nehri
Sulama alanı: 12.480 da</t>
  </si>
  <si>
    <t>2 mahalle ve 150 da alan taşkından korunmuştur.</t>
  </si>
  <si>
    <t>1 mahalle ve 310 da alan taşkından korunmuştur.</t>
  </si>
  <si>
    <t>4 mahalle ve 30 da alan taşkından korunmuştur.</t>
  </si>
  <si>
    <t>Yazılı HES</t>
  </si>
  <si>
    <t>Aydıncık Köşk, Büyükalan, Küçükalan ve Kamaş Dereleri Yankolları Islahı (Küçükalan km:0+469)</t>
  </si>
  <si>
    <t>Aydıncık Köşk, Büyükalan, Küçükalan ve Kamaş Dereleri Yankolları Islahı (Küçükalan km:0+751)</t>
  </si>
  <si>
    <t>Aydıncık Köşk, Büyükalan, Küçükalan ve Kamaş Dereleri Yankolları Islahı (Kamaş km:2+295)</t>
  </si>
  <si>
    <t>Aydıncık Köşk, Büyükalan, Küçükalan ve Kamaş Dereleri Yankolları Islahı (Köşk km:2+890)</t>
  </si>
  <si>
    <t>Aydıncık Köşk, Büyükalan, Küçükalan ve Kamaş Dereleri Yankolları Islahı (Küçükalan km:5+017)</t>
  </si>
  <si>
    <t>Aydıncık Köşk, Büyükalan, Küçükalan ve Kamaş Dereleri Yankolları Islahı (Kamaş km:4+975)</t>
  </si>
  <si>
    <t>Aydıncık Köşk, Büyükalan, Küçükalan ve Kamaş Dereleri Yankolları Islahı (Kamaş km:1+265)</t>
  </si>
  <si>
    <t>Geçici Site Tesisleri Altyapı Temini</t>
  </si>
  <si>
    <t>Kurulu Güç (MW): 6,62</t>
  </si>
  <si>
    <t>2 mahalle ve 300 da alan taşkından korunmuştur.</t>
  </si>
  <si>
    <t>2 mahalle ve 600 da alan taşkından korunmuştur.</t>
  </si>
  <si>
    <t>1 mahalle ve 4 da alan taşkından korunmuştur.</t>
  </si>
  <si>
    <t>10 mahalle taşkından korunmuştur.</t>
  </si>
  <si>
    <t>Sebil HES</t>
  </si>
  <si>
    <t>Depolama: 130,50 hm³
Temelden yükseklik: 99 m
Gövde tipi: Ön Yüzü Beton Kaplı Kaya Dolgu</t>
  </si>
  <si>
    <t>Kurulu Güç (MW): 22,64</t>
  </si>
  <si>
    <t>Kurulu Güç (MW): 31,57</t>
  </si>
  <si>
    <t>2 mahalle ve 400 da alan taşkından korunmuştur.</t>
  </si>
  <si>
    <t>Depolama: 0,41 hm³
Temelden yükseklik: 28 m
Gövde tipi: Kil Çekirdekli Kaya Dolgu</t>
  </si>
  <si>
    <t>Depolama: 1,30 hm³
Temelden yükseklik: 23,4 m
Gövde tipi: Kil Çekirdekli Kaya Dolgu</t>
  </si>
  <si>
    <t>Sulama kaynağı: Kelce Göleti
Sulama alanı: 1160 da</t>
  </si>
  <si>
    <t>Depolama: 0,80 hm³
Temelden yükseklik: 21 m
Gövde tipi: Kil Çekirdekli Kaya Dolgu</t>
  </si>
  <si>
    <t>Depolama: 0,51 hm³
Temelden yükseklik: 20 m
Gövde tipi: Kil Çekirdekli Kaya Dolgu</t>
  </si>
  <si>
    <t>Depolama: 0,50 hm³
Temelden yükseklik: 32,5 m
Gövde tipi: Kil Çekirdekli Kaya Dolgu</t>
  </si>
  <si>
    <t>Aksıfat Barajı İçmesuyu Rolekasyonu</t>
  </si>
  <si>
    <t>Anamur Sultan Çayı ve Denize Çıkış Yapısı</t>
  </si>
  <si>
    <t>Tarsus TD1 Drenaj Kanalı Üzerinde Köprü Yapımı</t>
  </si>
  <si>
    <t>Depolama: 0,56 hm³
Temelden yükseklik: 35 m
Gövde tipi: Kil Çekirdekli Kum-Çakıl Dolgu</t>
  </si>
  <si>
    <t>1 mahalle ve 130 da alan taşkından korunmuştur.</t>
  </si>
  <si>
    <t>Pamukluk Barajı Sulama İletim kanalı ve Tesisleri</t>
  </si>
  <si>
    <t>Mut Sulaması 2.Kısım</t>
  </si>
  <si>
    <t>Depolama: 1,70 hm³
Temelden yükseklik: 37 m
Gövde tipi: Ön Yüzü Beton Kaplı Kaya Dolgu</t>
  </si>
  <si>
    <t>Sulama kaynağı: Kurtsuyu Deresi</t>
  </si>
  <si>
    <t>Sulama kaynağı: Değnek Göleti</t>
  </si>
  <si>
    <t>Depolama: 0,10 hm³
Temelden yükseklik: 20 m
Gövde tipi: Kil Çekirdekli Kaya Dolgu</t>
  </si>
  <si>
    <t>Depolama: 0,30 hm³
Temelden yükseklik: 20 m
Gövde tipi: Kil Çekirdekli Homojen Dolgu</t>
  </si>
  <si>
    <t>Değirmendere Göleti</t>
  </si>
  <si>
    <t>Mersin Aşağı Seyhan Ovası (Tarsus) Kapalı Drenaj ve TİGH</t>
  </si>
  <si>
    <t>Etkilenen Yerleşim Birimi: 19 adet</t>
  </si>
  <si>
    <t>Depolama: 0,10 hm³
Temelden yükseklik: 22,5 m
Gövde tipi: Kil Çekirdekli Homojen Dolgu</t>
  </si>
  <si>
    <t>Depolama: 1,53 hm³
Temelden yükseklik: 35 m
Gövde tipi: Kil Çekirdekli Kaya Dolgu</t>
  </si>
  <si>
    <t>Depolama: 0,61 hm³
Temelden yükseklik: 24 m
Gövde tipi: Önyüzü Membran Kaplı Kaya Dolgu</t>
  </si>
  <si>
    <t>Mut Kurtuluş Sulaması</t>
  </si>
  <si>
    <t>Sulama kaynağı: Fakılar Deresi Sulama alanı: 530 da</t>
  </si>
  <si>
    <t>Sulama kaynağı: Yavca Deresi Sulama alanı: 250 da</t>
  </si>
  <si>
    <t>Çocuk Evleri Sitesi Müdürlüğü Kuruluşta Parke Yapım ve Onarımı</t>
  </si>
  <si>
    <t>Parke Yapım ve Onarım</t>
  </si>
  <si>
    <t>Çocuk Evleri Sitesi Müdürlüğü Kuruluşta Boya, Bakım ve Onarım</t>
  </si>
  <si>
    <t>Vakıf İşhanı 2002 Yılı Basit Onarım İşi</t>
  </si>
  <si>
    <t>Yoğurtpazarı Vakıf İş Hanı Elelktrik Tesisat Güçlendirme İşi</t>
  </si>
  <si>
    <t>Eshab-ı Kehf Külliyesi Uygulama Projeleri Hazırlanması</t>
  </si>
  <si>
    <t>Eshab-ı Kehf Ziyaretgahı 843-844 Nolu Parsel Mevzii İmar Planı Yapım İşi</t>
  </si>
  <si>
    <t>Yoğurtpazarı Vakıf İş Hanı Merdiven Onarım İşi</t>
  </si>
  <si>
    <t>ALATA BAHÇE KÜLTÜRLERİ ARAŞTIRMA ENSTİTÜSÜ MÜDÜRLÜĞÜ YATIRIMLARI</t>
  </si>
  <si>
    <t xml:space="preserve">Erdemli </t>
  </si>
  <si>
    <t>Fidan Üretimi</t>
  </si>
  <si>
    <t>500 Kişilik Spor Salonu</t>
  </si>
  <si>
    <t>Edip Buran Spor Salonu Bakım Onarım</t>
  </si>
  <si>
    <t>Erdemli Spor Salonu Bakım Onarım</t>
  </si>
  <si>
    <t>Mezitli Spor Salonu Bakım Onarım</t>
  </si>
  <si>
    <t>Seyfi Alanya Spor Salonu Bakım Onarım</t>
  </si>
  <si>
    <t>Tarsus Spor Salonu Bakım Onarım</t>
  </si>
  <si>
    <t>7. Bölge Spor Salonu Bakım Onarım</t>
  </si>
  <si>
    <t>Kazanlı Sentetik Çim Yüzeyli Futbol Sahası Yapımı</t>
  </si>
  <si>
    <t>Akdeniz, Aydıncık, Yenişehir</t>
  </si>
  <si>
    <t>Bocce Salonu Bakım Onarım</t>
  </si>
  <si>
    <t>Narlıkuyu Harita</t>
  </si>
  <si>
    <t>Taşucu Harita</t>
  </si>
  <si>
    <t>Sağlık</t>
  </si>
  <si>
    <t>Toroslarda Oligo-Miyosen Havzalarının Tektono-Sedimanter Evrimi</t>
  </si>
  <si>
    <t>Torosların Jeodinamin Evrimi</t>
  </si>
  <si>
    <t>Maden ve Jeotermal Aramaları</t>
  </si>
  <si>
    <t>Merkez Taşra Modernizasyon Proj.</t>
  </si>
  <si>
    <t>Bitkisel Üretimi Geliştirme Projesi</t>
  </si>
  <si>
    <t>Bitki Sağ. Uyg. Kont. Pr</t>
  </si>
  <si>
    <t>Hayvancılığı Geliştirme Projesi</t>
  </si>
  <si>
    <t>Kontrol Hizmetlerinin Geliştirilmesi Projesi</t>
  </si>
  <si>
    <t>Tar.Koop.Dest.Proj.</t>
  </si>
  <si>
    <t>Su Ürün. Ür.Gel.Proj.</t>
  </si>
  <si>
    <t>İyi Tarım,Güvenli Gıda;Sağlıklı Nesiller Projesi</t>
  </si>
  <si>
    <t>Üzümünü Ye Bağını Sor</t>
  </si>
  <si>
    <t>Tarımsal Yayın Hizmetleri Projesi</t>
  </si>
  <si>
    <t xml:space="preserve"> Merkez Taşra Modernizasyon Proj.</t>
  </si>
  <si>
    <t>Alternatif Üretim Yöntemlerinin Geliştirilmesi Projesi</t>
  </si>
  <si>
    <t>Tarım Reformu Bölgeleri Etüd Projesi(Gap,Dap,Kop)</t>
  </si>
  <si>
    <t>Arazi Dağıtım Projesi (Gap, Dap, Kop)</t>
  </si>
  <si>
    <t>Çevre Amaçlı Tarımsal Alanların Korunması (Çatak)</t>
  </si>
  <si>
    <t xml:space="preserve">Bitki Sağ. Uyg. Kont. Prj. </t>
  </si>
  <si>
    <t>Gıda Denetim Hizmetleri</t>
  </si>
  <si>
    <t>Nitrat Direktifinin Uygulanması Prj.</t>
  </si>
  <si>
    <t>Mera Hizmetleri</t>
  </si>
  <si>
    <t>Kırsal Kalkınma Yatırımlarının Desteklenmesi Proj.</t>
  </si>
  <si>
    <t>Çayır Mera Yem Bitkileri Üretimini Geliştirme Projesi</t>
  </si>
  <si>
    <t>İstatistik Kapasitesinin Güçlendirilmesi Projesi</t>
  </si>
  <si>
    <t>Su Ürünleri  Üret.Gel.</t>
  </si>
  <si>
    <t>Hayv.Koop.Dest.Proj.</t>
  </si>
  <si>
    <t>Su Ürünleri Üret.Gel.Proj</t>
  </si>
  <si>
    <t xml:space="preserve">Çevre Amaçlı Tarımsal Alanların Korunması </t>
  </si>
  <si>
    <t>Bitkisel Ürt:Koop. Dest.Proj.</t>
  </si>
  <si>
    <t>Mera Hizmetleri  Proj.</t>
  </si>
  <si>
    <t>Çiftlik Muh.Veri.Ağı Proj.</t>
  </si>
  <si>
    <t>Tarımın Sultanları</t>
  </si>
  <si>
    <t xml:space="preserve">Kapari Yetiştiriciliği </t>
  </si>
  <si>
    <t>Kisecik Köyünde Örtüaltı Domates Yet.Proj.</t>
  </si>
  <si>
    <t>Toprak Bitki Analiz Laboratuarı.</t>
  </si>
  <si>
    <t xml:space="preserve">Sanayiye Yönelik Tıbbi Aromatik Bitki Yetiştiriciliği </t>
  </si>
  <si>
    <t>Zeytinyağından Gelen Temizlik Projesi</t>
  </si>
  <si>
    <t>İyi Tarım Uyg.Yayg.Ve Kontrolü Projesi</t>
  </si>
  <si>
    <t>Su Ürünleri Gel.Proj.</t>
  </si>
  <si>
    <t>Arazi Toplulaştırma Projesi</t>
  </si>
  <si>
    <t>Bitkisel Üretim Koop.Dest.Proj.</t>
  </si>
  <si>
    <t xml:space="preserve">Arazi Dağıtım Projesi </t>
  </si>
  <si>
    <t>Mera Hizmetleri Proj.</t>
  </si>
  <si>
    <t>Kırsal Kalkınma Yatırımlarının Dest. Proj.</t>
  </si>
  <si>
    <t>Gıda Denetim Hizmetleri Proj.</t>
  </si>
  <si>
    <t>İdari Kapasitenin Güçlendirilmesi Projesi</t>
  </si>
  <si>
    <t>Tarımda Kadının Gücü</t>
  </si>
  <si>
    <t>Çiftçiyim Anneyim Kazancımla Güvendeyim</t>
  </si>
  <si>
    <t>Tohumculuğu Gel.Prj.</t>
  </si>
  <si>
    <t>Bitki Sağlığı Uyg. Kont. Pr</t>
  </si>
  <si>
    <t>Denizlerin Terkedilmiş Av Araçlarından Tem. Projesi</t>
  </si>
  <si>
    <t>Sularda Tar.Faal.Kayn.Kir.Proj</t>
  </si>
  <si>
    <t xml:space="preserve">Kurbağa Yet.Çiftliği Proj. </t>
  </si>
  <si>
    <t>Tarım Araz. Edin.Ve Yön Prj</t>
  </si>
  <si>
    <t>Kadın Çiftçiler Tarımsal Yayım Projesi</t>
  </si>
  <si>
    <t>Doğal Çiçek Soğanlı Bitk.Kor.Proj</t>
  </si>
  <si>
    <t>Tarımın Sultanları (2)</t>
  </si>
  <si>
    <t xml:space="preserve">Hazine Arazileri Dağıtım Projesi </t>
  </si>
  <si>
    <t>Hayvan Hast.Ve Zarl.İle Mücadele Projesi</t>
  </si>
  <si>
    <t>Tarımsal Yayım Hizmetleri Projesi</t>
  </si>
  <si>
    <t>Çevre Amaçlı Tarımsal Alanların Korunması  Projesi (Çatak)</t>
  </si>
  <si>
    <t>Arazi Dağıtım Projesi</t>
  </si>
  <si>
    <t>İdari Kapasitesinin Geliştirilmesi Projesi</t>
  </si>
  <si>
    <t>Kırsal Kalkınma Yatırımlarının Desteklenmesi Projesi</t>
  </si>
  <si>
    <t>Bitkisel Üretimin Geliştirilmesi  Projesi</t>
  </si>
  <si>
    <t>Su Ürünleri Üretimini Geliştirme Projesi</t>
  </si>
  <si>
    <t>Denizlerin Terkedilmiş Av Araçlarından Temizlenmesi Projesi</t>
  </si>
  <si>
    <t>Tohumculuğun Geliştirilmesi Projesi</t>
  </si>
  <si>
    <t>Kontrol Hizmetlerinin Gelişt.Projesi</t>
  </si>
  <si>
    <t>Doğal Çiçek Soğanlı Bitk.Kor.Projesi</t>
  </si>
  <si>
    <t>Doğançayda Üzümün Kömeye Yolculuğu</t>
  </si>
  <si>
    <t>Suriyeli Mültecilerin İş Eğitimi Projesi</t>
  </si>
  <si>
    <t>Çiftlik Muhasebe Veri Ağı Projesi</t>
  </si>
  <si>
    <t>İdari Kapasitenin Geliştirilmesi Projesi</t>
  </si>
  <si>
    <t>Kontrol Hizmetlerinin Gelişt. Projesi</t>
  </si>
  <si>
    <t>Sularda Tarımsal Faal. Kayn. Kir. Kont. Projesi</t>
  </si>
  <si>
    <t>Tarımsal Bilgi Sistemi Diğer Projeleri</t>
  </si>
  <si>
    <t>Doğal Çiçek Soğanlı Bitk. Kor. Projesi</t>
  </si>
  <si>
    <t>Akdeniz Meyve Sineği İle Mücadele Projesi</t>
  </si>
  <si>
    <t>Kadınlar Öğreniyor Fidanlar Çiçek Açıyor Sertifikalım Turunçgil Fidanı Yetiştiriciliği</t>
  </si>
  <si>
    <t>Port Ofis 2018/187572</t>
  </si>
  <si>
    <t>Tüm İlçeler</t>
  </si>
  <si>
    <t>Eğitim Mesleki ve Teknik Eğitim</t>
  </si>
  <si>
    <t>Uygulamalı AB Hareketlilik Projeleri Proje Döngüsü Eğitimi</t>
  </si>
  <si>
    <t>Örtü Altında Pithaya Yet.Proj</t>
  </si>
  <si>
    <t>Tarım Arazilerinin Devir Takip Sis.Projesi</t>
  </si>
  <si>
    <t>Üstün Özellikli Muz Çeşidi Alata Azmanı Yay Proj</t>
  </si>
  <si>
    <t>Kurumsal Kapasitenin Geliştirilmesi Projesi</t>
  </si>
  <si>
    <t>Silifke, Akdeniz, Erdemli, Aydıncık Toroslar</t>
  </si>
  <si>
    <t>Enerji Hammadde Aramaları (Sondaj)</t>
  </si>
  <si>
    <t>Enerji Hammadde Aramaları (Jeofizik)</t>
  </si>
  <si>
    <t>Küresel Isınmaya Bağlı Deniz Seviyesi Değişimlerinin Türkiye Kıyıları Üzerindeki Etkileri UA ve CBS Teknikleri İle Araştırılması</t>
  </si>
  <si>
    <t>Jeolojik araştırmalar (Jeofizik)</t>
  </si>
  <si>
    <t>Bilimsel Araştırmalasr</t>
  </si>
  <si>
    <t xml:space="preserve">Jeolojik Araştırmalar </t>
  </si>
  <si>
    <t>Ecemiş Fayı Atlası</t>
  </si>
  <si>
    <t>Türkiye Mermer ve Doğal Taş Potansiyel Alanlarının Belirlenmesi</t>
  </si>
  <si>
    <t>Türkiye Jeoloji Araştırmaları Diri Fay ve Paleosismoloji Araştımaları</t>
  </si>
  <si>
    <t>Türkiye Genel Jeokimya Haritalarının Hazırlanması</t>
  </si>
  <si>
    <t>Maden Ön Etütleri</t>
  </si>
  <si>
    <t>Maden Aramaları</t>
  </si>
  <si>
    <t>Jeolojik Araştırmalar</t>
  </si>
  <si>
    <t>Türkiye'de Madenciliğin Gelişimi</t>
  </si>
  <si>
    <t>Türkiye Bölgesel Ölçekli Sıvılaşma Yatkınlık Haritaları</t>
  </si>
  <si>
    <t>Batı Anadolu Demir Aramaları</t>
  </si>
  <si>
    <t>Gülnar Miskale İlköğretim Okulu (Köye Hizmetler Birliği)</t>
  </si>
  <si>
    <t>Gülnar Yarmasu İlköğretim Okulu(Köye Hizmet Götürme Birliği)</t>
  </si>
  <si>
    <t>Anadolu Öğretmen Lisesi(Toki)</t>
  </si>
  <si>
    <t>Silifke Şehit Rağıp Köse İlköğretim Okulu</t>
  </si>
  <si>
    <t>Nasrettin Hoca Anaokulu</t>
  </si>
  <si>
    <t>Şükrü Köymen İlköğretim Okulu</t>
  </si>
  <si>
    <t>Güzeloluk İlköğretim Okulu</t>
  </si>
  <si>
    <t>Hürriyet İlköğretim Okulu</t>
  </si>
  <si>
    <t>Şehit Fatih Soydan İlköğretim Okulu</t>
  </si>
  <si>
    <t>Şehit Ahmet Ersoy İlköğretim Okulu Yemekhane Yapımı</t>
  </si>
  <si>
    <t>Silifke Keben</t>
  </si>
  <si>
    <t>Akgedik İlköğretim Okulu</t>
  </si>
  <si>
    <t>Çağlayan İlköğretim Okulu</t>
  </si>
  <si>
    <t>Hacıhamzalı İlköğretim Okulu</t>
  </si>
  <si>
    <t>Taşobası İlköğretim Okulu Yemekhane Yapımı</t>
  </si>
  <si>
    <t>Yanıkkışla İlköğretim Okulu</t>
  </si>
  <si>
    <t>19 Mayıs İlköğretim Okulu</t>
  </si>
  <si>
    <t>Yusuf Bayık İlköğretim Okulu</t>
  </si>
  <si>
    <t>Akkent İlköğretim Okulu</t>
  </si>
  <si>
    <t>Dr.Kamil Tarhan İlköğretim Okulu</t>
  </si>
  <si>
    <t>Dumlupınar Anaokulu</t>
  </si>
  <si>
    <t>Tarsus Yenice Şehit Buminhan Temizkan İlkokulu (Ek Bina)</t>
  </si>
  <si>
    <t>Aydıncık Öğrenci Pansiyonu</t>
  </si>
  <si>
    <t>Mezitli Kuyuluk Anaokulu (Ülker Özkan Anaokulu)</t>
  </si>
  <si>
    <t>Anamur Spor Salonu</t>
  </si>
  <si>
    <t>Gülnar Atölye Binası</t>
  </si>
  <si>
    <t>Mezitli Yenimahalle Ortaokulu (Merkez Ortaokulu</t>
  </si>
  <si>
    <t>Ortaöğretim Pansiyonu(Silifke İmam Hatip Lisesi)</t>
  </si>
  <si>
    <t>Tarsus Fen Lisesi</t>
  </si>
  <si>
    <t>Tarsus Şehitisak Ortaokulu</t>
  </si>
  <si>
    <t>Toroslar 19 Mayıs Ortaokulu</t>
  </si>
  <si>
    <t>Çay Mahallesi Ortaokulu (Betonarme)</t>
  </si>
  <si>
    <t>Erdemli Anadolu Lisesi</t>
  </si>
  <si>
    <t>Kuyuluk Mahallesi Ortaokulu (Betonarme)</t>
  </si>
  <si>
    <t>Arpaçsakarlar İlkokulu(Betonarme) (İlkokul)</t>
  </si>
  <si>
    <t>Arpaçsakarlar Ortaokulu (Betonarme)</t>
  </si>
  <si>
    <t>Toroslar Rehberlik Araştırma Merkezi</t>
  </si>
  <si>
    <t>Gökçebelen Mahallesi Ortaokulu (Betonarme)</t>
  </si>
  <si>
    <t>Sağlık Meslek Lisesi</t>
  </si>
  <si>
    <t>Hasan Arslan Sağlık Grup Başkanlığı (Hayırsever)</t>
  </si>
  <si>
    <t>TSM Binası</t>
  </si>
  <si>
    <t>Mut Cumhuriyet ASM/TSM</t>
  </si>
  <si>
    <t>ASM/TSM</t>
  </si>
  <si>
    <t>Silifke Devlet Hastanesi (TOKİ)</t>
  </si>
  <si>
    <t>Mut Devlet Hastanesi (TOKİ)</t>
  </si>
  <si>
    <t>Gülnar Devlet Hastanesi (TOKİ)</t>
  </si>
  <si>
    <t>Mersin İl Sağlık Müdürlüğü</t>
  </si>
  <si>
    <t>Cumhur ALP Kanser Erken Teşhis Tarama ve Eğitim Mrk. (Hayırsever)</t>
  </si>
  <si>
    <t>Özel Proje</t>
  </si>
  <si>
    <t>Tarsus Göçmen Sağlığı Merkezi</t>
  </si>
  <si>
    <t>GSM Binası</t>
  </si>
  <si>
    <t>Anamur Devlet Hastanesi İkmal Yapım İnşaatı İşi</t>
  </si>
  <si>
    <t>SYM Binası</t>
  </si>
  <si>
    <t>Tarsus Toplum Sağlığı Merkezi + 10 Hekimli Aile Sağlığı Merkezi+112 ASHİ</t>
  </si>
  <si>
    <t>Anamur Sağlıklı Yaşam Merkezi</t>
  </si>
  <si>
    <t>Ulu Cami Rölöve Restitüsyon Restorasyon Elektrik Tesisat Temin İşi</t>
  </si>
  <si>
    <t>Eski Cami  Rölöve Restitüsyon Restorasyon Proje Temin İşi</t>
  </si>
  <si>
    <t>Eski Cami Proje Temin İşi</t>
  </si>
  <si>
    <t>Nusratiye Cami Proje Temin İşi</t>
  </si>
  <si>
    <t>Laal Paşa Cami Şadırvan Yapımı</t>
  </si>
  <si>
    <t>Şadırvan Yapımı</t>
  </si>
  <si>
    <t>Eshabı Kehf Cami Restorasyon</t>
  </si>
  <si>
    <t>Eski Cami Restrasyonu</t>
  </si>
  <si>
    <t>Tarsus Eshabı Kehf Kompleks Yapımı</t>
  </si>
  <si>
    <t>Tarsus 571 Ada 6 Parseldeki Ev Restorasyon Projesi</t>
  </si>
  <si>
    <t>Mustafa Ağa Mescidi Proje Temin İşi</t>
  </si>
  <si>
    <t>Mağribi Cami Restorason Proje İşi</t>
  </si>
  <si>
    <t>Dağ Cami ProjeTemini</t>
  </si>
  <si>
    <t>Eski Cami 2007 Yılı Restorasyon işi</t>
  </si>
  <si>
    <t>Nusratiye Cami Onarım İşi</t>
  </si>
  <si>
    <t>Mesudiye İş Merkezi Proje Temini</t>
  </si>
  <si>
    <t>Ulu Cami Restorasyon işi</t>
  </si>
  <si>
    <t>Bilali Habeşi Mescidi Proje Temin İşi</t>
  </si>
  <si>
    <t>Akarca Han Proje Temin İşi</t>
  </si>
  <si>
    <t>Esenpınar Cami Proje Temin İşi</t>
  </si>
  <si>
    <t>Reşadiye Cami ve Taşucu Reşadiye Cami</t>
  </si>
  <si>
    <t>Mağribi Cami Onarım</t>
  </si>
  <si>
    <t>Atik Cami Proje Temin İşi</t>
  </si>
  <si>
    <t>Sarı Aydın Köyü Cami Proje Temin İşi</t>
  </si>
  <si>
    <t>Zeynel Abidin Türbesi Onarım İşi</t>
  </si>
  <si>
    <t>Esenpınar Cami Onarım İşi</t>
  </si>
  <si>
    <t>Avniye (Tahtalı) Cami Proje Temin İşi</t>
  </si>
  <si>
    <t>Mersin Tarsus Üçgen Çarşı Proje Temin İşi</t>
  </si>
  <si>
    <t>Valide Sultan Vakıf İş Merkezi Yapım İşi</t>
  </si>
  <si>
    <t>Akarca Han Onarım İşi</t>
  </si>
  <si>
    <t>Avniye (Tahtalı) Cami Onarım İşi</t>
  </si>
  <si>
    <t>Mesudiye İş Merkezi Yapım İşi</t>
  </si>
  <si>
    <t>Bilali Habeşi Mescidi Onarım İşi</t>
  </si>
  <si>
    <t xml:space="preserve">Ak Cami Köyü Cami Rölöve Restorasyon Restitüsyon Proje Temin İşi </t>
  </si>
  <si>
    <t>Alaaddin Cami Proje Temin İşi</t>
  </si>
  <si>
    <t>Alaaddin (Ak) Cami Proje Temin İşi</t>
  </si>
  <si>
    <t>Yoğurt Pazarı Vakıf İşhanı Onarım İşi</t>
  </si>
  <si>
    <t>Laal Paşa Cami Uygulama Projeleri Proje Temin İşi</t>
  </si>
  <si>
    <t>Mustafa Ağa Mescidi Onarım İşi</t>
  </si>
  <si>
    <t>Tarsus Gazezzade Molla Vakıf Apartmanları Doğalgaz İç Tesisatı ve Isıtma Tesisatı Yapım İşi</t>
  </si>
  <si>
    <t>Kırkkaşık Bedesteni Rölöve Restorasyon Restütüsyon  Proje Temin İşi</t>
  </si>
  <si>
    <t>Eshab-ı Kehf Zeyaretgahı Elektrik Tesisatı Revizyon İşi</t>
  </si>
  <si>
    <t>Revizyon</t>
  </si>
  <si>
    <t>Eski Hükümet Konağı Binası Merkezi Klima Sistemi Yapım İşi</t>
  </si>
  <si>
    <t>Valide Sultan İş Merkezi Revize Mimari Sitatik Elektrik Mekanik Proje İşi</t>
  </si>
  <si>
    <t>Çukurbağ Köyü Sarı Şıh Çeşmesi Rölöve Restorasyon Restütüsyon Proje Temini İşi</t>
  </si>
  <si>
    <t>Sondaj</t>
  </si>
  <si>
    <t>Dağ Cami Restorasyon İşi</t>
  </si>
  <si>
    <t>Nusratiye Mahallesi 317 Ada 2 Parsel Onarım İşi</t>
  </si>
  <si>
    <t>Ulu Cami Basit Onarım İşi</t>
  </si>
  <si>
    <t>Eski Cami Onarım İşi</t>
  </si>
  <si>
    <t>Nurettin Sofi Türbesi Restorasyon ve Çevre Düzenleme İşi</t>
  </si>
  <si>
    <t>Çocuk Evleri Sitesi Müdürlüğü Demirbaş Alımı</t>
  </si>
  <si>
    <t xml:space="preserve">Bilgisayar, Buzdolabı </t>
  </si>
  <si>
    <t>Çocuk Evleri Sitesi Bina Bakım Onarımı</t>
  </si>
  <si>
    <t>Huzurevi Tefrişatı</t>
  </si>
  <si>
    <t>Sosyal Hizmet Müdürlüğü Yapım Tefrişatı</t>
  </si>
  <si>
    <t>Çocuk Evleri Sitesi Kalorifer Tesistat Onarmı</t>
  </si>
  <si>
    <t>Tesisat Onarımı</t>
  </si>
  <si>
    <t>KARAYOLLARI 5. BÖLGE MÜDÜRLÜĞÜ YATIRIMLARI</t>
  </si>
  <si>
    <t>Ceza ve İnfaz Kurumu Ek Bina</t>
  </si>
  <si>
    <t>Prefabrik Ceza ve İnfaz Kurumu</t>
  </si>
  <si>
    <t>63 Adet Konut</t>
  </si>
  <si>
    <t>Davultepe Rehabilitasyon Merkezi İle Altyapı ve Çevre Düzenlemesi İkmal İnşaatı İşi</t>
  </si>
  <si>
    <t>Erdemli 2. Bölge 160 Adet Konut,1 Adet 24 Derslikli İlköğretim Okulu,1 Adet Ticaret Merkezi, Adaiçi Altyapı ve Çevre Düzenlemesi İkmal İnşaatı</t>
  </si>
  <si>
    <t>160 Adet Konut, 24 Derslikli İlköğretim Okulu, 1 Adet Ticaret Merkezi</t>
  </si>
  <si>
    <t>536 Konut ve Sosyal Donatısı (1 Er Adet 24 Derslikli İlköğretim Okulu, Ticaret Merkezi, Camii, Şadırvan, Bekçi Kulübesi), Adaiçi ve Genel Altyapı İle Çevre Düzenlemesi İnşaatı</t>
  </si>
  <si>
    <t>536 Adet Konut, 24 Derslikli İlköğretim Okulu, 1 Adet Ticaret Merkezi, 1 Adet Cami ve Şadırvan, 1 Adet Bekçi Kulübesi</t>
  </si>
  <si>
    <t>1. Bölge 480 Adet Konut, Adaiçi Altyapı ve Çevre Düzenlemesi İnşaatı İşi.</t>
  </si>
  <si>
    <t>480 Adet Konut</t>
  </si>
  <si>
    <t>400 Kişilik Yurt ve Sosyal Tesis İnşaatı İle Altyapı ve Çevre Düzenlemesi İşi</t>
  </si>
  <si>
    <t>400 Yataklı Pansiyon, 1 Adet Sosyal Tesis</t>
  </si>
  <si>
    <t>300 Kişilik (310 Kişi Kapasiteli)
Yurt İnşaatı İle Altyapı ve Çevre Düzenlemesi İşi</t>
  </si>
  <si>
    <t>310 Kişi Kapasiteli</t>
  </si>
  <si>
    <t>Deveci Mahallesi 96 Adet Konut, Altyapı ve Çevre Düzenlemesi İnşaatı İşi</t>
  </si>
  <si>
    <t>96 Adet Konut</t>
  </si>
  <si>
    <t>384 Adet Konut</t>
  </si>
  <si>
    <t>80 Adet Konut</t>
  </si>
  <si>
    <t>340 Adet Konut</t>
  </si>
  <si>
    <t>Merkez 2 Adet 24 Derslikli Lise, 1 Adet 300 Kişilik Pansiyon, Erdemli Mevkii 16 Derslikli Lise, Tarsus Mevkii 24 Derslikli İlköğretim Okulu, 300 Kişilik Pansiyon İle Bu Donatılara Ait Altyapı ve Çevre Düzenlemesi İnşaatı</t>
  </si>
  <si>
    <t>Erdemli, Tarsus</t>
  </si>
  <si>
    <t>2 Adet 24 Derslikli Lise, 2 Adet 300 Yataklı Pansiyon, 1 Adet 16 Derslikli Lise, 1 Adet 24 Derslikli İlköğretim Okulu</t>
  </si>
  <si>
    <t>612 Adet Konut, 1 Adet 24 Derslikli İlköğretim Okulu, 1 Adet Ticaret Merkezi, 1 Adet Sağlık Ocağı, 1 Adet Cami</t>
  </si>
  <si>
    <t>407 Adet Konut, 1 Adet 24 Derslikli İlköğretim Okulu, 1 Adet Cami, 1 Adet Ticaret Merkezi</t>
  </si>
  <si>
    <t>Ören Beldesi 1. Etap 560 Adet
Konut, 24 Derslikli Lise,Ticaret Merkezi, Sağlık Ocağı ve Camii İnşaatları İle Adaiçi Altyapı, Genel Altyapı ve Çevre Düzenlemesi İşi</t>
  </si>
  <si>
    <t>560 Adet Konut, 1 Adet 24 Derslikli Lise, 1 Adet Ticaret Merkezi, 1 Adet Sağlık Ocağı, 1 Adet Cami</t>
  </si>
  <si>
    <t>C.Dere Bekçievi Onarımı İşi</t>
  </si>
  <si>
    <t>100.Yıl Tabiat Parkına Çevre Düzenleme İşi</t>
  </si>
  <si>
    <t>Çevre Düzenleme</t>
  </si>
  <si>
    <t>Deniz Kaplumbağası İzleme ve Koruma işi</t>
  </si>
  <si>
    <t>İzleme ve Koruma işi</t>
  </si>
  <si>
    <t>100.Yıl Tabit Parkı Bakım Onarım İşi</t>
  </si>
  <si>
    <t>Enerji Nakil Hattı Yapımı</t>
  </si>
  <si>
    <t>Alan Düzenleme</t>
  </si>
  <si>
    <t>Tel İhata Çekilmesi</t>
  </si>
  <si>
    <t>Makine Teçhizat</t>
  </si>
  <si>
    <t xml:space="preserve"> Aydıncık Tabiat Parkına Enerji Nakil Hattı Yapımı</t>
  </si>
  <si>
    <t>Mut Yerköprü Şelalesi Alan Düzenleme İşi Yap.</t>
  </si>
  <si>
    <t>100.Yıl Tabiat Parkına Mal Alımı</t>
  </si>
  <si>
    <t xml:space="preserve">Alabalık Üretim İstasyonu Üretim Havuzları Yapımı </t>
  </si>
  <si>
    <t>Deniz Kaplumbağaları Rehabilitasyon Mer. Deniz Suyu Alım Sistemi Yapımı İşi</t>
  </si>
  <si>
    <t xml:space="preserve">Erdemli Çamlığı ve Mut Yerköprü T.A Bakım Onarım İşi </t>
  </si>
  <si>
    <t>Erdemli, Mut</t>
  </si>
  <si>
    <t xml:space="preserve">Alt Yapı Çalışmaları </t>
  </si>
  <si>
    <t>Ana Ardıç Tel İhata Onarımı</t>
  </si>
  <si>
    <t>Cehennem Deresi Bekçi Evi Onarımı</t>
  </si>
  <si>
    <t xml:space="preserve">Dipsiz Dalyanı Yönetim Planı </t>
  </si>
  <si>
    <t xml:space="preserve">Tanıtım Materyalı Yapımı </t>
  </si>
  <si>
    <t>100.Yıl TP Gümüşkum Çevre Düzenleme</t>
  </si>
  <si>
    <t xml:space="preserve">Tür Koruma Eylem Planı </t>
  </si>
  <si>
    <t xml:space="preserve">100.Yıl TP Gümüşkum Su İsale Hattı </t>
  </si>
  <si>
    <t>Av ve Yab.Hay. ve Su ürünleri (YBH)</t>
  </si>
  <si>
    <t>Alt Yapı ve Tesisler</t>
  </si>
  <si>
    <t>Yardımcı Bina ve Tesisler</t>
  </si>
  <si>
    <t>Etüd-Proje</t>
  </si>
  <si>
    <t>Eğitim Fakültesi</t>
  </si>
  <si>
    <t>Mersin İl Emniyet Müdürlüğü Çgks Modernizasyonu</t>
  </si>
  <si>
    <t>Santral Sistemleri İçin Yedek Malzeme Alımı</t>
  </si>
  <si>
    <t>Elektrojen Grupları İçin Yedek Malzeme Alımı</t>
  </si>
  <si>
    <t>Kesintisiz Güç Kaynakları İçin Yedek Malzeme Alımı</t>
  </si>
  <si>
    <t>60 Kva Ups Bakım Onarım İşi</t>
  </si>
  <si>
    <t>2 Adet 3 Kva Güç Kaynağı Alımı</t>
  </si>
  <si>
    <t>40 Kva Kesintisiz Güç Kaynağı Alımı</t>
  </si>
  <si>
    <t>600 Kva Jeneratör Alım İşi</t>
  </si>
  <si>
    <t>Fax Cihazı Alımı</t>
  </si>
  <si>
    <t>Erdemli-Gülnar</t>
  </si>
  <si>
    <t>Akdeniz-Yenişehir-Toroslar-Mezitli</t>
  </si>
  <si>
    <t>Anamur-Silifke-Erdemli</t>
  </si>
  <si>
    <t>Akdeniz-Yenişehir-Toroslar-Mezitli-Tarsus-Erdemli-Mut-Gülnar-Bozyazı-Silifke-Anamur</t>
  </si>
  <si>
    <t>İl Merkezi-Anamur-Bozyazı-Mut-Gülnar-Silifke-Erdemli-Tarsus</t>
  </si>
  <si>
    <t>İl Merkezi</t>
  </si>
  <si>
    <t>İl Merkezi-Tarsus-Silifke-Bozyazı-Anamur</t>
  </si>
  <si>
    <t>İl Merkezi-Tarsus-Çamlıyayla-Erdemli-Silifke-Mut-Gülnar-Bozyazı-Anamur</t>
  </si>
  <si>
    <t>İl Merkezi-Tarsus-Mut-Silifke</t>
  </si>
  <si>
    <t>Yenişehir-Akdeniz</t>
  </si>
  <si>
    <t>İl Merkezi-Tarsus-Çamlıyayla-Erdemli-Silifke-Mut-Gülnar-Bozyazı-Aydıncık-Anamur</t>
  </si>
  <si>
    <t>71 Nokta KGYS Yapım İşi</t>
  </si>
  <si>
    <t>Siteler Pma 11 Nokta KGYS Yapım İşi-10 Adet PTS Yapım İşi</t>
  </si>
  <si>
    <t>40 Adet KGYS Noktası Yapım İşi</t>
  </si>
  <si>
    <t>İlçelere KGYS Yapım İşi</t>
  </si>
  <si>
    <t>İlçeler KGYS-PTS Yapım İşi</t>
  </si>
  <si>
    <t>Gözne Alın Gişeler PTS Kurulum İşi</t>
  </si>
  <si>
    <t>Tarsus İlçesi KGYS Modernizasyonu</t>
  </si>
  <si>
    <t>KGYS Parça Garantili Bakım-Onarım İşi</t>
  </si>
  <si>
    <t>Mersin İl Emniyet Müdürlüğü Muhtelif Birimlerine Çevre Güvenlik Kamera Sistemi (ÇGKS) Yapım İşi</t>
  </si>
  <si>
    <t>Erdemli Gülnar Kızkalesi ÇGKS Yapım İşi</t>
  </si>
  <si>
    <t>Mersin İl Merkezi-Anamur-Bozyazı-Mut-Gülnar-Silifke-Erdemli-Tarsus  İlçeleri KGYS Arıza Bakım Onarım İşi</t>
  </si>
  <si>
    <t>KGYS Çgks Yedek Malzeme Alımı</t>
  </si>
  <si>
    <t>Çamlıyayla İlçe Emniyet Amirliği KGYS Sistemlerinin Taşınması İşi</t>
  </si>
  <si>
    <t>Mut İlçe Emniyet Müdürlüğü KGYS Sistemlerinin Taşınması İşi</t>
  </si>
  <si>
    <t>KGYS Yedek Malzeme Alımı</t>
  </si>
  <si>
    <t>Tarsus Hasarlı KGYS Noktası Onarım İşi</t>
  </si>
  <si>
    <t>Makam Nöbetçi Amirliği ÇGKS Yapım İşi</t>
  </si>
  <si>
    <t>Tece Polisevi ÇGKS Yapım İşi</t>
  </si>
  <si>
    <t>İl Emniyet Müdürlüğü Hizmet Binası Yapım İşi</t>
  </si>
  <si>
    <t>Toroslar İlçe Emniyet Müdürlüğü Hizmet Binası Yapım İşi</t>
  </si>
  <si>
    <t>Çamlıyayla İlçe Emniyet Amirliği Hizmet Binası Yapım İşi</t>
  </si>
  <si>
    <t>Aydıncık İlçe Emniyet Amirliği Hizmet Binası Yapım İşi</t>
  </si>
  <si>
    <t>Ek-1 Hizmet Binası (Eski Emniyet) Bakım-Onarım İşi</t>
  </si>
  <si>
    <t>Fen Edebiyat Fakültesi</t>
  </si>
  <si>
    <t>Kültür/ Turizm</t>
  </si>
  <si>
    <t>TDP Şube Müdürlüğü ÇGKS Yapım İşi</t>
  </si>
  <si>
    <t>Yeni Hizmet Binaları İçin IP Telefon Makinası Alımı</t>
  </si>
  <si>
    <t>TEM Şube Müdürlüğü ÇGKS Yapım İşi</t>
  </si>
  <si>
    <t>Toroslar SHM Binası Yapım ve Tefrişat</t>
  </si>
  <si>
    <t>KBRM Tefrişi</t>
  </si>
  <si>
    <t>Mersin Çocuk Destek Yapım Tefrişat</t>
  </si>
  <si>
    <t>Davultepe ÇES Hizmet Binası Yapımı</t>
  </si>
  <si>
    <t>Tarsus Sosyal Hizmet Merkezi Müdürlüğü Bakım Onarımı</t>
  </si>
  <si>
    <t xml:space="preserve">Şiddet Önleme ve İzleme Merkezi Müdürlüğü Bakım Onarımı ve Tefrişi (ŞÖNİM) </t>
  </si>
  <si>
    <t>Toroslar Sosyal Hizmet Merkezi Müdürlüğü Tefrişi</t>
  </si>
  <si>
    <t>Tarsus Huzurevi Müdürlüğü Depreme Karşı Dayanıklılık Onarımı</t>
  </si>
  <si>
    <t>Silifke Huzurevi Güneş Enerji Sistemleri Yapım İşi</t>
  </si>
  <si>
    <t>Nihat Sözmen Rehabilitasyon Merkezi Kalorifer Sistemi Yapımı</t>
  </si>
  <si>
    <t>Kalorifer Sistemi</t>
  </si>
  <si>
    <t>Erdemli Huzurevi Müdürlüğü Güvenlik Sistemi Alımı</t>
  </si>
  <si>
    <t>Soğuk Sebze Deposu</t>
  </si>
  <si>
    <t>Sevgi Evlerine Dönüşümün Sağlanması İşlemleri</t>
  </si>
  <si>
    <t>Salon, Mutfak ve Islak Zeminlerin Yapımı</t>
  </si>
  <si>
    <t>Mersin Sevgi Evleri Çocuk Yangın Alarmı Sistemi</t>
  </si>
  <si>
    <t>Alarm Sistemi</t>
  </si>
  <si>
    <t>Silifke Huzurevi Müdürlüğü Tefrişat</t>
  </si>
  <si>
    <t>Silifke Huzurevi Yangın Hidrofor Sistemi</t>
  </si>
  <si>
    <t>Hidrofor Sistemi</t>
  </si>
  <si>
    <t>Davultepe Çocuk Evleri Sitesi Bakım Onarım</t>
  </si>
  <si>
    <t xml:space="preserve">Toroslar ve Erdemli Sosyal Hizmet Merkezi Onarım İşi </t>
  </si>
  <si>
    <t>Akdeniz SHM Bilişim Malzemesi Alımı</t>
  </si>
  <si>
    <t>Mut SHM Bakım Onarım</t>
  </si>
  <si>
    <t>Davultepe Çocuk Evleri Sitesi Çatı Onarımı ve Kamera Alımı</t>
  </si>
  <si>
    <t>Çocuk Destek Merkezı Onarım</t>
  </si>
  <si>
    <t>Otizm Gündüzlü Bakım Merkezi Binası Tefrişat Onarım</t>
  </si>
  <si>
    <t>Tefrişat-Onarım</t>
  </si>
  <si>
    <t>Tabiat Parkları 'na Ait Bakım Onarım İşleri</t>
  </si>
  <si>
    <t xml:space="preserve">Bakım Onarım </t>
  </si>
  <si>
    <t>Erdemli Çamlığı Mesire Yeri Bakım Onarımı</t>
  </si>
  <si>
    <t>Mut Yerköprü Parke Yol Yapımı</t>
  </si>
  <si>
    <t>Erdemli Çamlığı Mesire Yeri Çevre Düzenleme ve Bakım Onarım işi</t>
  </si>
  <si>
    <t>Yerköprü Tabiat Parkı Alan Düzenleme</t>
  </si>
  <si>
    <t>Yol Yapımı</t>
  </si>
  <si>
    <t>İsale Hattı</t>
  </si>
  <si>
    <t>100.Yıl Su İsale Hattı Yapımı</t>
  </si>
  <si>
    <t>Gözetleme Kulesi Yapımı İşi</t>
  </si>
  <si>
    <t>Bitki Türlerinin Tespiti</t>
  </si>
  <si>
    <t>Filtrasyon Ekipmanları</t>
  </si>
  <si>
    <t xml:space="preserve">GPS </t>
  </si>
  <si>
    <t>Plan Proje Yapımı</t>
  </si>
  <si>
    <t>Su İsale Hattı</t>
  </si>
  <si>
    <t>100.Yıl Gümüşkum Bakım Onarım</t>
  </si>
  <si>
    <t xml:space="preserve"> 100.Yıl Gümüşkum Çevre Düzenleme</t>
  </si>
  <si>
    <t>Yolluk</t>
  </si>
  <si>
    <t>Araç Tamir Bakım</t>
  </si>
  <si>
    <t>Bilgisayar</t>
  </si>
  <si>
    <t>Elektrik Hattı Bakım Onarım</t>
  </si>
  <si>
    <t>Su İsale Hattı Onarımı</t>
  </si>
  <si>
    <t>Su Sondaj Kuyusu açılması</t>
  </si>
  <si>
    <t>Parke Taşı Yapımı</t>
  </si>
  <si>
    <t>Çalıştay ve Seminer</t>
  </si>
  <si>
    <t xml:space="preserve"> Aydıncık</t>
  </si>
  <si>
    <t>Tanıtım ve İkaz Levhaları</t>
  </si>
  <si>
    <t>Pullu Su İsale Hattı Onarımı</t>
  </si>
  <si>
    <t xml:space="preserve">Çamlıyayla </t>
  </si>
  <si>
    <t>Bahçe Alabalık Yetiştirme Tesisleri</t>
  </si>
  <si>
    <t>Biyokaçakçılıkla Mücadele Projesi</t>
  </si>
  <si>
    <t>Gilindire Mağarası Tabiat Anıtı Bakım Onarım İşi</t>
  </si>
  <si>
    <t>Korunan Alanlardaki Denetim ve Kontrolün Etkinleştirilmesi Projesi</t>
  </si>
  <si>
    <t>Pullu Tabiat Parkı Bak.Onarım İşi</t>
  </si>
  <si>
    <t>Tür Koruma Eylem Planları Uygulanması Projesi</t>
  </si>
  <si>
    <t>AYH ve Su Ürünleri Projesi (AV)</t>
  </si>
  <si>
    <t>Bilgisayar Alımı</t>
  </si>
  <si>
    <t>Gilindire Mağarası Tabiat Anıtı Mağara İçi Aydınlatma ve Elektrik Tesisatı Revizyonu İşi</t>
  </si>
  <si>
    <t>Gilindire Mağarası Tabiat Anıtı bakım onarım işi</t>
  </si>
  <si>
    <t>Mut Yerköprü Tabiat Anıtı'na Kır Lokantası ve Yürüyüş Yolu Yapımı İşi</t>
  </si>
  <si>
    <t>100.Yıl Tabiat Parkında’ki Mevcut Tesislerin Bakım Onarım İşi</t>
  </si>
  <si>
    <t>Bak.Onarım İşi</t>
  </si>
  <si>
    <t>Tarsus, Çamlıyayla</t>
  </si>
  <si>
    <t>Tarsus Çamlıyayla Bahçe Alabalık Üretim İstasyonu Tesisi Bakım Onarımı</t>
  </si>
  <si>
    <t>Mut Yerköprü Şelalesi Tabiat Anıtı'na "WC Yapımı ve Yürüyüş Yolu Güvenliği Yapımı" İşi</t>
  </si>
  <si>
    <t>Muhtelif İşler Projesi</t>
  </si>
  <si>
    <t xml:space="preserve">Cehennem Deresi Yaban Hayatı Geliştirme Sahası Uygulama Proje Yapımı </t>
  </si>
  <si>
    <t>Karaekşi Tp Etüt Proje Yapım İşi</t>
  </si>
  <si>
    <t>Yol Sanat Yapıları Yapımı İşi</t>
  </si>
  <si>
    <t>Giriş Kontrol Ünitesi Yapımı İşi</t>
  </si>
  <si>
    <t>Saha İçi Aydınlatma Yapımı</t>
  </si>
  <si>
    <t>Altyapı Tesisatı Yapımı</t>
  </si>
  <si>
    <t xml:space="preserve">Günü Birlik Kullanım Alanı Peyzaj Düzenleme İşi </t>
  </si>
  <si>
    <t>Erdemli Çamlığı TP İnşaat Onarım İşi</t>
  </si>
  <si>
    <t>Bahçe Alabalık Tesisi Mikrohes Yapımı İşi</t>
  </si>
  <si>
    <t xml:space="preserve">Proje Yapımı </t>
  </si>
  <si>
    <t>Yerköprü Şelalesi TA Çevre Düzenleme İşi</t>
  </si>
  <si>
    <t>Mut Karaekşi Tp.Çevre Düz. İşi</t>
  </si>
  <si>
    <t>Piknik Masası Yapımı İşi</t>
  </si>
  <si>
    <t>Av Yaban Hayatı ve Su Ürünleri (YBH)</t>
  </si>
  <si>
    <t>Korunan Alanlardaki Denetim ve Kontrolün Etkinleştirilmesi</t>
  </si>
  <si>
    <t>Korunan Alanlarda Alt Yapı ve Tesis Uygulamaları Projesi</t>
  </si>
  <si>
    <t>Av Yaban Hayatı ve Su Ürünleri (AV)</t>
  </si>
  <si>
    <t>Gilindire Mağarası Tabiat Anıtı Yönetim Planı Yapımı işi</t>
  </si>
  <si>
    <t>Sarıkayalar Tabiat Parkı Çevre Duvarı Yapımı İşi</t>
  </si>
  <si>
    <t>Sarıkayalar Tabiat Parkı Yaban Hayatı Eğitim Merkezi Yapımı</t>
  </si>
  <si>
    <t xml:space="preserve">Av, Yaban Hayatı  ve Su Ürünleri </t>
  </si>
  <si>
    <t>Karaekşi Tabiat Parkı Bakım Onarım İşi</t>
  </si>
  <si>
    <t>Karaekşi TP Çevre Düzenleme İşi</t>
  </si>
  <si>
    <t>Dizüstü Bilgisayar Alımı</t>
  </si>
  <si>
    <t>Deniz Botu Alımı İşi</t>
  </si>
  <si>
    <t>Çok Fonksiyonlu Yazıcı Alımı</t>
  </si>
  <si>
    <t>Kırık Seti Alımı İşi</t>
  </si>
  <si>
    <t>Hasta Taşıma Lifti Alımı</t>
  </si>
  <si>
    <t>Proje Yapımı İşi</t>
  </si>
  <si>
    <t>Mut Yerköprü Şelalesi Tabiat Anıtı Sosyal Tesis (Wc+Peyzaj) Yapımı İşi</t>
  </si>
  <si>
    <t xml:space="preserve">Karaekşi Tabiat Parkı Çevre Düzenleme (Peyzaj) İşi </t>
  </si>
  <si>
    <t>Mut Karaekşi Tabiat Parkı Sosyal Tesis(Wc) Yapımı</t>
  </si>
  <si>
    <t xml:space="preserve"> Mut Karaekşi Tabiat Parkı'na Taş Kaplama Yapımı İşi</t>
  </si>
  <si>
    <t>Bahçe Alabalık Üretim İstasyonu Çevre Düzenleme Yapım İşi</t>
  </si>
  <si>
    <t>Mescid Yapımı İşi</t>
  </si>
  <si>
    <t>Erdemli Çamlığı Tabiat Parkındaki Alt Yapı Tesislerinin Bakım Onarım İşi</t>
  </si>
  <si>
    <t>Mut Yerköprü Şelalesi Tabiat Anıtı'na Çatılı Piknik Ünitesi Alımı</t>
  </si>
  <si>
    <t>Biyolojik Çeşitliliğe Dayalı Ulusal- Geleneksel Bilginin Kayıt Altına Alınması Projesi Yapımı Hizmet Alımı İşi</t>
  </si>
  <si>
    <t>Tarsus,  Çamlıyayla</t>
  </si>
  <si>
    <t>Fotoğraf Makinesi Alımı</t>
  </si>
  <si>
    <t xml:space="preserve">Mut </t>
  </si>
  <si>
    <t>Kadastro Projesi</t>
  </si>
  <si>
    <t>Or.Kor.Yan.Müc.Prj.</t>
  </si>
  <si>
    <t>Or. Kor.ve İşl.Prj.</t>
  </si>
  <si>
    <t>Planlama</t>
  </si>
  <si>
    <t>Or. Amenajman Prj.</t>
  </si>
  <si>
    <t>Ağaç. ve Top.Muh.Prj.</t>
  </si>
  <si>
    <t>Fidan Üretim Projesi</t>
  </si>
  <si>
    <t>Or. Köy. Et.Pl.Prj.</t>
  </si>
  <si>
    <t>Kadastro</t>
  </si>
  <si>
    <t>Or. Koruma ve Yangınla Müc.</t>
  </si>
  <si>
    <t>Or.Köyleri Etüt Planlama</t>
  </si>
  <si>
    <t xml:space="preserve">Ağaçlandırma ve Toprak Muhafaza </t>
  </si>
  <si>
    <t>Or. Koruma ve İşletmecilik</t>
  </si>
  <si>
    <t xml:space="preserve">Orman Amenajman </t>
  </si>
  <si>
    <t>Fidan Üretim</t>
  </si>
  <si>
    <t>Orman İşletmecilik</t>
  </si>
  <si>
    <t xml:space="preserve">Orman Kadastrosu ve Tescil </t>
  </si>
  <si>
    <t xml:space="preserve">Orman Koruma ve Yangınla Mücadele </t>
  </si>
  <si>
    <t>Orman Köyleri Etüt Planlama</t>
  </si>
  <si>
    <t xml:space="preserve">Ormanların Geliştirilmesi </t>
  </si>
  <si>
    <t>Erozyonla Mücadele</t>
  </si>
  <si>
    <t>Orman Koruma ve Yangınla Mücadele</t>
  </si>
  <si>
    <t>Anamur, Silifke, Toroslar, Mut, Tarsus</t>
  </si>
  <si>
    <t>Gülnar, Mut</t>
  </si>
  <si>
    <t>Tarsus, Mut, Çamlıyayla, Anamur</t>
  </si>
  <si>
    <t>Mut, Silifke, Anamur, Akdeniz, Mut</t>
  </si>
  <si>
    <t>Huzurevi Müdürlüğü Malzeme Alımı</t>
  </si>
  <si>
    <t>Kadın Konukevi Müdürlüğü Bina Onarımı</t>
  </si>
  <si>
    <t>Huzurevi Merkezi Güvenlik Sistemi Alımı</t>
  </si>
  <si>
    <t>Sulama kaynağı: Göksu Nehri Sulama alanı: 1720 da</t>
  </si>
  <si>
    <t>Drenaj Pompaları Yenilenmesi</t>
  </si>
  <si>
    <t>Bodrum + Zemin + 7 Kat</t>
  </si>
  <si>
    <t>17 KGYS Noktası</t>
  </si>
  <si>
    <t xml:space="preserve">PTS Kurulumu </t>
  </si>
  <si>
    <t xml:space="preserve">Malzeme Alımı </t>
  </si>
  <si>
    <t xml:space="preserve">Yedek Malzeme Alımı </t>
  </si>
  <si>
    <t xml:space="preserve">ÇGKS Kurulumu </t>
  </si>
  <si>
    <t xml:space="preserve">KGYS ve PTS Sistemleri Kurulumları </t>
  </si>
  <si>
    <t xml:space="preserve">ÇGKS Modernize </t>
  </si>
  <si>
    <t>ÇGKS Sistemleri Modernize</t>
  </si>
  <si>
    <t>KGYS Sistemleri Yeni Yapılan Hizmet Binasına Taşınma İşi</t>
  </si>
  <si>
    <t>DMR Yedek Malzeme Alımı</t>
  </si>
  <si>
    <t xml:space="preserve">Güç Kaynağının Arıza Bakım Onarımları </t>
  </si>
  <si>
    <t>ÇGKS Sistemleri Kurulumu</t>
  </si>
  <si>
    <t>ÇGKS Yapımı</t>
  </si>
  <si>
    <t xml:space="preserve">Güç Kaynağı Alımı </t>
  </si>
  <si>
    <t xml:space="preserve">UPS Alımı </t>
  </si>
  <si>
    <t xml:space="preserve">Jenertör Alımı </t>
  </si>
  <si>
    <t xml:space="preserve">Fax Makinası Alımı </t>
  </si>
  <si>
    <t>Işıklandırma</t>
  </si>
  <si>
    <t>Toroslar Spor Salonu Yapımı</t>
  </si>
  <si>
    <t>Bakım Onarım, Futbol Sahası</t>
  </si>
  <si>
    <t>Sentetik Çim Yüzeyli Futbol Sahası Yapım İşi</t>
  </si>
  <si>
    <t>Halı Saha Yapım İşi</t>
  </si>
  <si>
    <t>8 Adet</t>
  </si>
  <si>
    <t>Futbol Sahası Yapım İşi</t>
  </si>
  <si>
    <t>Işıklar Mahallesi Halı Saha Yapım İşi</t>
  </si>
  <si>
    <t>Futbol Sahası Bakım Onarım</t>
  </si>
  <si>
    <t>Anamur İlçe Stadı Betonarme Tribün Üzeri Kapatılması ve Koltukların Yenilenmesi İşi</t>
  </si>
  <si>
    <t>Saha Yapım ve Onarım İşi</t>
  </si>
  <si>
    <t>Tarsus/Çiçekli J.Krk.K.Lığına 200 Metre Çevre Duvarı ve Nizamiye Tagı Yapım İşi</t>
  </si>
  <si>
    <t xml:space="preserve">41 km Bitümlü Sıcak Karışımlı Bölünmüş Yol </t>
  </si>
  <si>
    <t xml:space="preserve">60,7 km Bitümlü Sıcak Karışımlı Bölünmüş Yol </t>
  </si>
  <si>
    <t xml:space="preserve">23 km Sathi Kaplamalı Tek Yol </t>
  </si>
  <si>
    <t xml:space="preserve">20 metre Mersin-Adana Yolunda Çift Köprü </t>
  </si>
  <si>
    <t xml:space="preserve">40,8 km Sıcak Karışım Kaplamalı Tek Yol Bitümlü   </t>
  </si>
  <si>
    <t xml:space="preserve">Çamtepe Kavşak Düzenlemesi ile Beraber 1 km BY-BSK ve 1,7 km BY-BSK Onarım İşi </t>
  </si>
  <si>
    <t>15 km Enerji Nakil Hattı İşi</t>
  </si>
  <si>
    <t xml:space="preserve">1 spor salonu </t>
  </si>
  <si>
    <t xml:space="preserve">5 Ek Derslik </t>
  </si>
  <si>
    <t xml:space="preserve">177 Öğr. Pans. </t>
  </si>
  <si>
    <t xml:space="preserve">200 Öğr. Pans. </t>
  </si>
  <si>
    <t xml:space="preserve">14 Derslik </t>
  </si>
  <si>
    <t xml:space="preserve">12 Derslik </t>
  </si>
  <si>
    <t xml:space="preserve">1 Spor Salonu </t>
  </si>
  <si>
    <t xml:space="preserve">21 Ek Derslik </t>
  </si>
  <si>
    <t xml:space="preserve">21 Derslik </t>
  </si>
  <si>
    <t xml:space="preserve">10 Derslik </t>
  </si>
  <si>
    <t xml:space="preserve">180 Öğr. Pans. </t>
  </si>
  <si>
    <t xml:space="preserve">15 Ek Derslik </t>
  </si>
  <si>
    <t xml:space="preserve">7 Derslik </t>
  </si>
  <si>
    <t xml:space="preserve">5 Derslik </t>
  </si>
  <si>
    <t xml:space="preserve">14 Ek Derslik </t>
  </si>
  <si>
    <t xml:space="preserve">6 Ek Derslik </t>
  </si>
  <si>
    <t xml:space="preserve">7 Ek Derslik </t>
  </si>
  <si>
    <t xml:space="preserve">10 Ek Derslik </t>
  </si>
  <si>
    <t xml:space="preserve">4 Derslik </t>
  </si>
  <si>
    <t xml:space="preserve">5 Ek Derslik  </t>
  </si>
  <si>
    <t xml:space="preserve">28 Derslik </t>
  </si>
  <si>
    <t xml:space="preserve">4 Ek Derslik </t>
  </si>
  <si>
    <t xml:space="preserve">8 Ek Derslik </t>
  </si>
  <si>
    <t xml:space="preserve">Hizmet Binası </t>
  </si>
  <si>
    <t xml:space="preserve">17 Derslik </t>
  </si>
  <si>
    <t xml:space="preserve">8 Derslik </t>
  </si>
  <si>
    <t xml:space="preserve">2 Derslik </t>
  </si>
  <si>
    <t xml:space="preserve">1 Yemekhane </t>
  </si>
  <si>
    <t xml:space="preserve">16 Derslik </t>
  </si>
  <si>
    <t xml:space="preserve">24 Derslik </t>
  </si>
  <si>
    <t xml:space="preserve">12 Derslik +1 Yemekhane </t>
  </si>
  <si>
    <t xml:space="preserve">163 Öğr. Pans. </t>
  </si>
  <si>
    <t xml:space="preserve">2 Ek Derslik </t>
  </si>
  <si>
    <t xml:space="preserve">4 Lojman </t>
  </si>
  <si>
    <t xml:space="preserve">28 Ek Derslik </t>
  </si>
  <si>
    <t xml:space="preserve">24 Derslik +200 Öğr. Pans. </t>
  </si>
  <si>
    <t xml:space="preserve">24 Derslik +100 Öğr. Pans. </t>
  </si>
  <si>
    <t xml:space="preserve">12 Derslik +300 Öğr. Pans. </t>
  </si>
  <si>
    <t xml:space="preserve">300 Öğr. Pans. </t>
  </si>
  <si>
    <t xml:space="preserve">3 Ek Derslik </t>
  </si>
  <si>
    <t xml:space="preserve">21 Derslik  </t>
  </si>
  <si>
    <t xml:space="preserve">24 Derslik +300 Öğr. Pans. </t>
  </si>
  <si>
    <t xml:space="preserve">40 Derslik </t>
  </si>
  <si>
    <t xml:space="preserve">32 Derslik </t>
  </si>
  <si>
    <t xml:space="preserve">12 Derslik +120 Öğr. Pans. </t>
  </si>
  <si>
    <t>100 Öğr. Pans.</t>
  </si>
  <si>
    <t xml:space="preserve">105 Öğr. Pans. </t>
  </si>
  <si>
    <t xml:space="preserve">8 Ek Derslik +1 Yemekhane </t>
  </si>
  <si>
    <t xml:space="preserve">18 Ek Derslik </t>
  </si>
  <si>
    <t xml:space="preserve">24 Ek Derslik </t>
  </si>
  <si>
    <t xml:space="preserve">20 Derslik </t>
  </si>
  <si>
    <t xml:space="preserve">12 Ek Derslik </t>
  </si>
  <si>
    <t>200 Öğr. Pans.</t>
  </si>
  <si>
    <t>16 Derslik +200 Öğr. Pans.</t>
  </si>
  <si>
    <t xml:space="preserve">1 Çok Amaçlı Salon </t>
  </si>
  <si>
    <t>300 Öğr. Pans.</t>
  </si>
  <si>
    <t xml:space="preserve">8 Derslik +192 Öğr. Pans. +1 Spor Salonu </t>
  </si>
  <si>
    <t xml:space="preserve">16 Derslik +200 Öğr. Pans. </t>
  </si>
  <si>
    <t xml:space="preserve">8 Derslik  </t>
  </si>
  <si>
    <t xml:space="preserve">9 Derslik </t>
  </si>
  <si>
    <t xml:space="preserve">15 Derslik </t>
  </si>
  <si>
    <t xml:space="preserve">1 Atölye </t>
  </si>
  <si>
    <t xml:space="preserve">24 Derslik  </t>
  </si>
  <si>
    <t>24 Derslik +100 Öğr. Pans.</t>
  </si>
  <si>
    <t xml:space="preserve">24 Derslik +2 Atölye </t>
  </si>
  <si>
    <t xml:space="preserve">1 atölye </t>
  </si>
  <si>
    <t xml:space="preserve">290 Derslik </t>
  </si>
  <si>
    <t xml:space="preserve">16 Derslik  </t>
  </si>
  <si>
    <t xml:space="preserve">32 Derslik  </t>
  </si>
  <si>
    <t xml:space="preserve">24 Derslik   </t>
  </si>
  <si>
    <t xml:space="preserve">6 Derslik   </t>
  </si>
  <si>
    <t xml:space="preserve">56 Derslik     </t>
  </si>
  <si>
    <t xml:space="preserve">Tarsus Sağlıklı İlköğretim Okulu Yemekhane </t>
  </si>
  <si>
    <t xml:space="preserve">Mut Evren İlköğretim Okulu Yemekhane </t>
  </si>
  <si>
    <t>Tarsus Sucular Mah (Doktor Rasim  Dokur Anadolu Lisesi)</t>
  </si>
  <si>
    <t>Silifke (Çilek) Anaokulu</t>
  </si>
  <si>
    <t xml:space="preserve">24 Derslik+3 Atölye </t>
  </si>
  <si>
    <t>Tarsus Kemalpaşa Mahallesi Endüstri Meslek Lisesi</t>
  </si>
  <si>
    <t>Toroslar Anadolu Lisesi (Mimar Sinan MTAL)</t>
  </si>
  <si>
    <t xml:space="preserve"> İhata Yapım İşi</t>
  </si>
  <si>
    <t>C.Dere YHGS Bekçievi Yapımı</t>
  </si>
  <si>
    <t>Bekçievi Yapımı İşi</t>
  </si>
  <si>
    <t xml:space="preserve">Oyun Alanı </t>
  </si>
  <si>
    <t>Üretim Havuzu</t>
  </si>
  <si>
    <t>İhata Onarımı</t>
  </si>
  <si>
    <t>Bekçi Evi Onarımı</t>
  </si>
  <si>
    <t xml:space="preserve">Deniz Suyu Alım Sistemi </t>
  </si>
  <si>
    <t xml:space="preserve">Yönetim Planı </t>
  </si>
  <si>
    <t xml:space="preserve">Materyal Yapımı </t>
  </si>
  <si>
    <t xml:space="preserve">Eylem Planı </t>
  </si>
  <si>
    <t xml:space="preserve">Su İsale Hattı </t>
  </si>
  <si>
    <t>Bina ve Tesisler</t>
  </si>
  <si>
    <t>Mezitli, Erdemli</t>
  </si>
  <si>
    <t>Alım</t>
  </si>
  <si>
    <t>Baraj Su Aynası Aaltında Kalacak Bitki Türlerinin Tespiti Projesi</t>
  </si>
  <si>
    <t>Erdemli, Çamlıyayla</t>
  </si>
  <si>
    <t>Tespit Çalışmaları</t>
  </si>
  <si>
    <t>Alım İşi</t>
  </si>
  <si>
    <t>13 KW</t>
  </si>
  <si>
    <t>Jeneratör Alımı</t>
  </si>
  <si>
    <t>Anaardıç Bakım Onarım</t>
  </si>
  <si>
    <t>Yerköprü Şelalesi Çevre Düzenleme</t>
  </si>
  <si>
    <t>Bakım</t>
  </si>
  <si>
    <t>Karaekşi Çevre Düzenleme</t>
  </si>
  <si>
    <t>Yerköprü Şelalesi Plan Proje Yapımı</t>
  </si>
  <si>
    <t>Karaekşi Elektrik Hattı Bakım Onarım</t>
  </si>
  <si>
    <t>Şehitlik Su Sondaj Kuyusu Açılması</t>
  </si>
  <si>
    <t>Yapım İŞi</t>
  </si>
  <si>
    <t xml:space="preserve">Piknik Masası Yapımı, Plan Proje, Kamelya Yapımı </t>
  </si>
  <si>
    <t>Mezitli, Anamur</t>
  </si>
  <si>
    <t>Kuyuluk, Pullu Mahalleleri</t>
  </si>
  <si>
    <t xml:space="preserve">Bekçi Evi Yapımı İşi, Klima Alımı, Güvenlik Kamera Sistemi Alımı,LCD TV Alımı, Çamaşır Makinesi Alımı </t>
  </si>
  <si>
    <t>Bakım Onarım, Bilgisayar Alımı, Klima Alımı</t>
  </si>
  <si>
    <t xml:space="preserve">AYH ve Su Ürünleri Projesi (AV) </t>
  </si>
  <si>
    <t>Tarsus, Mezitli</t>
  </si>
  <si>
    <t>AYH ve Su Ürünleri Projesi (YBH)</t>
  </si>
  <si>
    <t xml:space="preserve">Erdemli Çamlığı Kameriye Yapımı, Piknik Masası Alımı, Oyun Grubu </t>
  </si>
  <si>
    <t>Tabela Yapımı İşi, GPS Alımı İşi, Su Altı Kamera Sistemi Alımı</t>
  </si>
  <si>
    <t>Karaekşi Bakım Onarım İşi, Karaekşi TP.Çevre Düzenleme İşi, Yerköprü Çevre Düzenleme İşi</t>
  </si>
  <si>
    <t xml:space="preserve">Piknik Masası, Çocuk Oyun Alanı, Piknik Ünitesi, İkaz Levhası Yapımı </t>
  </si>
  <si>
    <t xml:space="preserve">Cehennem Deresi Yaban Hayatı Geliştirme Sahası Malzeme Alımı </t>
  </si>
  <si>
    <t>GPS Alımı</t>
  </si>
  <si>
    <t>Piknik Ocağı Yapımı</t>
  </si>
  <si>
    <t xml:space="preserve"> Yapımı İşi</t>
  </si>
  <si>
    <t xml:space="preserve"> Hizmet Alım İşi</t>
  </si>
  <si>
    <t>Eğitim Merkezi</t>
  </si>
  <si>
    <t>Av Köşkü Yapım İşi</t>
  </si>
  <si>
    <t>Çevre Düzenleme İşi</t>
  </si>
  <si>
    <t>Sarıkayalar TP.Çevre Düzenleme İşi</t>
  </si>
  <si>
    <t>Hizmet Alımı İşi</t>
  </si>
  <si>
    <t>Sıvı Parametreleri Ölçüm Cihazı ve Çim Biçme Makinesi Alımı</t>
  </si>
  <si>
    <t xml:space="preserve">Dikilitaş Tabiat Parkı İnşaat Onarımı </t>
  </si>
  <si>
    <t xml:space="preserve">Erdemli Çamlığı Tabiat Parkı İnşaat Onarımı </t>
  </si>
  <si>
    <t xml:space="preserve">GPS-GSM-VHF Güneş Enerjili Memeli İzleme Cihazı Alımı İşi </t>
  </si>
  <si>
    <t xml:space="preserve">Aydıncık İlçesi Karaseki Köyü Amerkan Siyah/Beyaz Hindi Yetiştiriciliği Projesi </t>
  </si>
  <si>
    <t>Mera Islahı ve Amenajman Pro.</t>
  </si>
  <si>
    <t>Gülnar Kavakoluğu Köyü Saray Mahallesi 7 Adet, Kayrak Köyü Köyiçi Mevkii 1 Adet, Köyiçi Mevkii Cecelan Mahallesi 21 Adet, Tepe Köyü Derince Mevkii 6 Adet, Ulupınar Köyü Kokarkuyu Mevkii 1 Adet, Beydilli Köyü Veli Koca Mevkii 1 Adet, Delikkaya Köyü Kayabaşı Mevkii 26 Adet Afet Konutu Ile Altyapı İnşaatı İşi</t>
  </si>
  <si>
    <t>240 m. İskele, 126 m. Rıhtım, 72 m. Çekek Yeri ve Geri Saha Dolgusu</t>
  </si>
  <si>
    <t>Trafo Merkezi Tevisat (380 kV, 2 Fider (Mersin DGKÇS, Akkuyu NGS) + 154 kV, 2 Fider (Kadıncık HES, Çamlıyayla Havza)</t>
  </si>
  <si>
    <t>Mersin Tarsus Ulu Cami CCTV ve Ses Sistemi Yapım İşi</t>
  </si>
  <si>
    <t>Yangın Tesisat Yapım İşi</t>
  </si>
  <si>
    <t>Uygulama Projeleri Hizmet Alımı</t>
  </si>
  <si>
    <t>Doğalgaz Dönüşüm İşi</t>
  </si>
  <si>
    <t>Proje Hazırlama İşi</t>
  </si>
  <si>
    <t>Hizmet Alım İşi</t>
  </si>
  <si>
    <t>Yürüme Yolu Yapımı</t>
  </si>
  <si>
    <t>Mut İlçesi Prefabrik Antrenman Salonu Yapım İşi</t>
  </si>
  <si>
    <t>Silifke Kalesi Arkeolojik Kazı Yapılması İşi</t>
  </si>
  <si>
    <t xml:space="preserve">Hizmet Binası   </t>
  </si>
  <si>
    <t>Mezitli 1 Nolu Göçmen Sağlığı Merkezi (8 Hekimli)</t>
  </si>
  <si>
    <t>Cemile Hamdi Ongun MTAL'ye Atölye</t>
  </si>
  <si>
    <t>Birkapılı HES-Gezende Brşn.-Mut EİH (TTFO)</t>
  </si>
  <si>
    <t>Elektrik İletim Hattı</t>
  </si>
  <si>
    <t>Erdemli, Silifke</t>
  </si>
  <si>
    <t>Proje Uzunluğu 54,7 km olup 19,3 km BY- BSK ve 35,4 km BY-SK&gt;BSK ‘dır.</t>
  </si>
  <si>
    <t>Adamkayalar Rölyeflere Ulaşım Güzergahı ve Karşılama Merkezi Projelerinin Hazırlanması İşi</t>
  </si>
  <si>
    <t>Anamur Mamure Kalesi Cami Restorasyon Yapım İşi</t>
  </si>
  <si>
    <t>Göçmen Sağlığı Merkezi</t>
  </si>
  <si>
    <t>Melek Tahir Cami Proje Temini İşi</t>
  </si>
  <si>
    <t>Nureddin Sofi Türbesi Proje İşi</t>
  </si>
  <si>
    <t>Akdeniz     Mezitli      Toroslar Yenişehir  Tarsus     Erdemli        Silifke                   Mut                       Gülnar           Bozyazı                  Anamur</t>
  </si>
  <si>
    <t>Taşkın Koruma</t>
  </si>
  <si>
    <t>Silifke 20 Ünitlik ADSM ve Sağlık Kompleksi (İSM,TSM,SYM,112 ASHİ)</t>
  </si>
  <si>
    <t>Anamur Alaköprü İskan Yerleşkesi 2. Etap Tarımsal Araziler Oluşturulması İşi</t>
  </si>
  <si>
    <t>Aydıncık Futbol Sahası Bakım Onarım</t>
  </si>
  <si>
    <t>Cimnastik Salonu Çatı Yapım İşi</t>
  </si>
  <si>
    <t>Çilek Toplum Merkezi Müd. Hiz. Binası ve Tefrişi</t>
  </si>
  <si>
    <t xml:space="preserve">  Akdeniz</t>
  </si>
  <si>
    <t>3 Kat 23 Oda Tefrişatı</t>
  </si>
  <si>
    <t>Nihat Sözmen Rehabilitasyon ve Aile Danışma Müdürlüğü</t>
  </si>
  <si>
    <t>Tarsus Huzurevi Malzeme Alımı ve Tefrişat</t>
  </si>
  <si>
    <t xml:space="preserve">Demirbaş ve Mefruşat Alımı </t>
  </si>
  <si>
    <t>Erdemli, Gülnar, Silifke, Tarsus, Toroslar, Mezitli</t>
  </si>
  <si>
    <t>Toroslar, Mezitli</t>
  </si>
  <si>
    <t>24 Derslikli Lise ve Pansiyon</t>
  </si>
  <si>
    <t>Akdeniz Ahmet Mete Işıkara İÖO</t>
  </si>
  <si>
    <t>Akdeniz Ahmet Şimşek İlköğretim Okulu</t>
  </si>
  <si>
    <t>Akdeniz Ersoy İÖO</t>
  </si>
  <si>
    <t>Yeşilçimen İÖO</t>
  </si>
  <si>
    <t>Ziraat Odası İÖO</t>
  </si>
  <si>
    <t>Mut 75.Diştaş İlköğretim Okulu</t>
  </si>
  <si>
    <t>Merkez Üstay İÖO</t>
  </si>
  <si>
    <t>Gülek Atatürk İÖO Yemekhane Yapımı</t>
  </si>
  <si>
    <t>Zeki Sabah İlkokuluna Ek Bina</t>
  </si>
  <si>
    <t>Kızılay Anaokulu</t>
  </si>
  <si>
    <t>4 Minareli Kubbeli ve 2.500 Cemaat Kapasiteli, Bünyesinde Gençlik Merkezi, Kütüphame, 4-6 Yaş ve Yetişkin Kur'an Kursu, Erkek ve Kadın Taziye Yeri</t>
  </si>
  <si>
    <t>Toroslar Akbelen Sağlıklı Yaşam Merkezi (SYM/B Tipi), 9 Hekimli Aile Sağlığı Merkezi (6 AHB) Hizmet Binası Yapım İşi</t>
  </si>
  <si>
    <t>SYM+ASM+112 ASHİ Binası</t>
  </si>
  <si>
    <t>Biyoçeşitlilik İzlenmesinde Kapasite Artırımı</t>
  </si>
  <si>
    <t xml:space="preserve">Elektroşok Cihazı Dürbün,Fare kapanı alımı </t>
  </si>
  <si>
    <t xml:space="preserve">Aydıncık İncekum TP ve Anamur Pullu TP Bakım Onarım ve İnşaat İşi  </t>
  </si>
  <si>
    <t xml:space="preserve">Mut Yerköprü Şelalesi Tabiat Anıtı'na koruyucu tel yapılması ve kayan taşı döşenmesi yapımı </t>
  </si>
  <si>
    <t>Proje Çizimi</t>
  </si>
  <si>
    <t>Mut TM</t>
  </si>
  <si>
    <t>Mersin 1 Grup Sayısal Kadastro Yapım İşi</t>
  </si>
  <si>
    <t>Mersin 2 Grup Sayısal Kadastro Yapım İşi</t>
  </si>
  <si>
    <t>Mersin 3 Grup Sayısal Kadastro Yapım İşi</t>
  </si>
  <si>
    <t>Mersin İli 2b-1.Grup Sayısal Kadastral Harita Yapım İşi  </t>
  </si>
  <si>
    <t>Mersin İli 2b-2.Grup Sayısal Kadastral Harita Yapım İşi  </t>
  </si>
  <si>
    <t>Mersin İli 2b-3.Grup Sayısal Kadastral Harita Yapım İşi  </t>
  </si>
  <si>
    <t>Mersin İli 2b-4.Grup Sayısal Kadastral Harita Yapım İşi  </t>
  </si>
  <si>
    <t>2-B</t>
  </si>
  <si>
    <t>Mersin İli 1.Grup Tespit Dışı Yerler Sayısal Kadastral Harita Yapım İşi  </t>
  </si>
  <si>
    <t>Mersin İli 2.Grup Tespit Dışı Yerler Sayısal Kadastral Harita Yapım İşi  </t>
  </si>
  <si>
    <t>Mersin İli 3.Grup Tespit Dışı Yerler Sayısal Kadastral Harita Yapım İşi  </t>
  </si>
  <si>
    <t>Or-Ka_Mrs_1 Grup Sayısal Kadastro Yapım İşi</t>
  </si>
  <si>
    <t>Say/Mrs-Mut 12-1 Kadastro Haritalarının Sayısallaştırma İşi</t>
  </si>
  <si>
    <t>Say/Mrs-Trs 12-2 Kadastro Haritalarının Sayısallaştırma İşi</t>
  </si>
  <si>
    <t>Say/Mrs-Mut Iıı  12-23 Kadastro Haritalarının Sayısallaştırma İşi</t>
  </si>
  <si>
    <t>Say/Mrs-Trs Iı 12-6  Kadastro Haritalarının Sayısallaştırma İşi</t>
  </si>
  <si>
    <t>TKMP</t>
  </si>
  <si>
    <t>Toroslar, Yenişehir, Akdeniz,  Mezitli</t>
  </si>
  <si>
    <t>Tarsus Tarihi Ticaret Merkezi I. Etap Sağlıklaştırma ve Çevre Düzenleme  İşi</t>
  </si>
  <si>
    <t>Akdeniz Kiremithane Mahallesi Hadra Hamamı Çevresi I. Etap Cephe İyileştirme Çevre Düz. İşi</t>
  </si>
  <si>
    <t>Aydıncık Kelenderis Kent Parkı Çevre Düzenleme İşi</t>
  </si>
  <si>
    <t>Silifke Belediyesi Kültür Merkezi Binasının Restorasyon Yapım İşi</t>
  </si>
  <si>
    <t>Aydıncık Merkez Baloğlu Konağı Restorasyonu</t>
  </si>
  <si>
    <t>Cennet Cehennem Örenyeri Otopark Düzenleme İşi</t>
  </si>
  <si>
    <t>Namrun Kalesi II. Etap Çevre Düzenleme İşi</t>
  </si>
  <si>
    <t>Mersin Güzel Sanatlar Galerisi Yenileme İşi</t>
  </si>
  <si>
    <t>Silifke Kültür Merkezi İkmal İnşaatı İşi</t>
  </si>
  <si>
    <t xml:space="preserve">Tarsus Uluslararası (Ashabı Kehf) İmam Hatip Lisesi </t>
  </si>
  <si>
    <t>Mezitli İlçesi Hükümet Konağı İnşaatı, Altyapı ve Çevre Düzenlemesi</t>
  </si>
  <si>
    <t>Mezitli Mahallesi 262+2 K adet Konut İnşaaı İle Altyapı ve Çevre Düzenleme İşi</t>
  </si>
  <si>
    <t>6 Adet SA (B+Z+4), 6 Adet B+Z+5 Tipi Blok</t>
  </si>
  <si>
    <t>495 m², Zemin</t>
  </si>
  <si>
    <t>375 m², Tek Kat (5 adet bunglow)</t>
  </si>
  <si>
    <t>Özel Harekat ve Çevik Kuvvet Şube Müdürlüğü Hizmet Binası Yapım İşi</t>
  </si>
  <si>
    <t>Elektrojen Grupları Bakım Onarım ve Yedek Malzeme Alımı</t>
  </si>
  <si>
    <t>Portatif Havuz (Mezitli Spor Salonu)</t>
  </si>
  <si>
    <t>Portatif Havuz (Tarsus Spor Salonu)</t>
  </si>
  <si>
    <t>Portatif Havuz (500 Kişilik Spor Salonu)</t>
  </si>
  <si>
    <t>Portatif Havuz (Silifke Spor Salonu)</t>
  </si>
  <si>
    <t>Portatif Havuz (Yenimahalle Spor Sahası Bahçesi)</t>
  </si>
  <si>
    <t>Cimnastik Salonu Çevre Peyzaj Alt Yapı Çatı Yapım İşi</t>
  </si>
  <si>
    <t>Silifke Yeşilovacık
Betonarme J.Krk Binası</t>
  </si>
  <si>
    <t xml:space="preserve">Mersin-Adana Yolu Farklı Seviyeli Kavşak, Köprü ve BSK Kaplama Yapım İşi </t>
  </si>
  <si>
    <t>Aydıncık Tabiat Parkı Alan Düzenleme, Kır Lokantası, Büfe, Giriş Kontrol Ünitesi,WC,Mescit Yapımı</t>
  </si>
  <si>
    <t>19543 m² Parsel Üzerine İnşaa Edilmiş Tek Katlı Kargir Türbe ve Namazgah</t>
  </si>
  <si>
    <t>Silifke İlçesi, Cumhuriyet İlköğretim Okulu Restorasyon Yapım İşi</t>
  </si>
  <si>
    <t>Anemurıum Antik Kentinde Bulunan Eski Taş Evin Restorasyon Yapım İşi</t>
  </si>
  <si>
    <t xml:space="preserve">Aydıncık Kelenderis Antik Kenti Roma Hamamı Restorasyon ve Çevre Düzenleme İşi </t>
  </si>
  <si>
    <t>Silifke Kalesi Sultan Beyazıt Camii ve Sarnıç Restorasyonu</t>
  </si>
  <si>
    <t>Akdeniz, Çamlıyayla, Erdemli, Mezitli, Tarsus, Yenişehir</t>
  </si>
  <si>
    <t xml:space="preserve">Anamur, Aydıncık, Bozyazı, Gülnar, Mut Silifke </t>
  </si>
  <si>
    <t xml:space="preserve">Akdeniz, Mezitli,  Toroslar, Yenişehir </t>
  </si>
  <si>
    <t xml:space="preserve">Silifke, Mut, Gülnar, Bozyazı, Aydıncık, Anamur, Erdemli </t>
  </si>
  <si>
    <t xml:space="preserve">Bakım ve Onarım           </t>
  </si>
  <si>
    <t>Turunçgil Hasat ve Hasat Sonrası Araştırma Geliştirme ve Uygulama Merkezi</t>
  </si>
  <si>
    <t>Aile ve Sosyal Hizmetler İl Müdürlüğü Hizmet Binası Projelerinin Yapılması İşi</t>
  </si>
  <si>
    <t>Çevre ve Şehircilik İl Müdürlüğü Hizmet Binası Çatı Yapımı ve Genel Onarım İşi</t>
  </si>
  <si>
    <t>Çocuk Evleri Sitesi Projelerinin Yapılması İşi</t>
  </si>
  <si>
    <t>Emniyet Müdürlüğü ÇKGS Alım İşi</t>
  </si>
  <si>
    <t>ÇKGS Alım İşi</t>
  </si>
  <si>
    <t>Çopurlu Sentetik Çim Yüzeyli Futbol Sahası Bakım Onarım İşi</t>
  </si>
  <si>
    <t>Deneyap Teknoloji Atölyesi Yapım İşi</t>
  </si>
  <si>
    <t>Silifke 23 Nisan Gençlik Kampı Bakım Onarım ve Tadilat Yapılması İşi</t>
  </si>
  <si>
    <t>Silifke İzcilik ve Gençlik Kampları Bakım-Onarım Çevre Düzenleme ve Peyzaj İşleri Yapım İşi</t>
  </si>
  <si>
    <t>Mersin Üniversitesi Kampüs Alanı İçerisine Genç Ofis Yapım İşi</t>
  </si>
  <si>
    <t>Mut İlçesi Gençlik Merkezi Yapım İşi</t>
  </si>
  <si>
    <t>Mut İlçesi Kavaklı ve Sakız Mahallerine 2 Adet Halı Saha Yapılması</t>
  </si>
  <si>
    <t>Silifke Kapızlı 23 Nisan Kamp Tesisi Araç ve Yaya Yolları İle Yemekhane Çevresinin Düzenlenmesi Yapım İşi</t>
  </si>
  <si>
    <t>Silifke Kapızlı 23 Nisan Kamp Tesisi Bakım Onarım ve Çevre Düzenleme Peyzaj Yapım İşi</t>
  </si>
  <si>
    <t>Bakım Onarım İşi</t>
  </si>
  <si>
    <t>Anemurium Antik Kenti Hazine Kilisesi Arkeolojik Kazısı</t>
  </si>
  <si>
    <t>Turizm</t>
  </si>
  <si>
    <t>Silifke Uzuncaburç Örenyerinde Arkeolojik Kazı (Kutsal Alan) Yapılması İşi</t>
  </si>
  <si>
    <t>Fatma Hulusi Öztürk Anaokulu</t>
  </si>
  <si>
    <t>Kazım Karabekir Ortaokulu Ek Bina</t>
  </si>
  <si>
    <t>Mezitli Belediyesi Merkez Anaokulu</t>
  </si>
  <si>
    <t>Endüstriyel Plantasyon</t>
  </si>
  <si>
    <t>Toroslar Yalınayak Mah. Göçmen Sağlığı Merkezi (6 AHB)+112 ASHİ</t>
  </si>
  <si>
    <t>Yaşam Merkezi</t>
  </si>
  <si>
    <t>Ek Hizmet Binası</t>
  </si>
  <si>
    <t>Sağlık Kompleksi</t>
  </si>
  <si>
    <t>Sokak Hayvanlarının Rehabilitasyonu</t>
  </si>
  <si>
    <t>Tabiat Parkları</t>
  </si>
  <si>
    <t>Anamur, Aydıncık</t>
  </si>
  <si>
    <t>Bitki Sağlığı Uyg. Kont. Prj. - Bitki Sağlığı Hizmetlerinin Etkinleştirilmesi</t>
  </si>
  <si>
    <t>Bitki Sağlığı Uyg. Kont. Prj. - Bitkisel Üretim Karantina Hizmetleri</t>
  </si>
  <si>
    <t>İyi Tarım Uygulamalarının Yaygınlaştırılması ve Kontrolü Projesi</t>
  </si>
  <si>
    <t>Organik Tarımın Yaygınlaştırılması ve Kontrolü Projesi</t>
  </si>
  <si>
    <t>Sularda Tarımsal Faaliyetlerden Kaynaklanan Kirliliğin Kontrolü Projesi</t>
  </si>
  <si>
    <t>Tohumculuğu Geliştirme Projesi</t>
  </si>
  <si>
    <t>Merkezi Derslik</t>
  </si>
  <si>
    <t>Derslik</t>
  </si>
  <si>
    <t>Aydıncık Eski Jandarma Binasının Rölöve, Restitüsyon, Restorasyon, İnşaat-Statik, Makine, Elektrik ve Peyzaj Mimarlığı Projelerinin Hazırlanması İşi</t>
  </si>
  <si>
    <t>Tarsus Benli Polis Merkez Amirliği Yapım İşi</t>
  </si>
  <si>
    <t>Akdeniz İlçe Hükümet Konağı Hizmet Binası Avan Proje, Uygulama Projeleri, Teknik Şartname ve Keşif Raporlarının Hazırlanması ve Zemin Etüdü Hizmet Alımı</t>
  </si>
  <si>
    <t>Kadastro Yapım İşi</t>
  </si>
  <si>
    <t>Kadastral Harita Yapım İşi</t>
  </si>
  <si>
    <t>Güncelleme İşi</t>
  </si>
  <si>
    <t>Sayısallaştırma İşi</t>
  </si>
  <si>
    <t>Akdeniz     Mezitli      Toroslar Yenişehir  Tarsus     Erdemli        Silifke                   Mut                       Bozyazı                  Anamur</t>
  </si>
  <si>
    <t>Dere Islahı</t>
  </si>
  <si>
    <t>Aydıncık Kamaş İlköğretim Okulu</t>
  </si>
  <si>
    <t>Bozyazı Tekeli İlköğretim Okulu</t>
  </si>
  <si>
    <t>Toroslar Necati Bey İlköğretim Okulu</t>
  </si>
  <si>
    <t>Yenişehir Namık Kemal İlköğretim Okulu</t>
  </si>
  <si>
    <t>Mut Mareşal Fevzi Çakmak Pans. ilköğretim Okulu</t>
  </si>
  <si>
    <t>Darıpınarı Yurt Yapımı</t>
  </si>
  <si>
    <t xml:space="preserve">180 Öğr. </t>
  </si>
  <si>
    <t>Gazipaşa İÖO İkmal</t>
  </si>
  <si>
    <t>Erdemli Hacı Halil Ali Arpaç İlköğretim Okulu</t>
  </si>
  <si>
    <t>Mezitli F.Kokulu İlköğretim Okulu</t>
  </si>
  <si>
    <t>Akdeniz A.Mete Işıkara İlkögretim Okulu</t>
  </si>
  <si>
    <t>Akdeniz Huzurkent Latife Hanım (H.Kent Atatürk) İlkögretim Okulu</t>
  </si>
  <si>
    <t>Anamur Gercebahşiş S.Tuna İlköğretim Okulu</t>
  </si>
  <si>
    <t>Bozyazı Kötekler İlköğretim Okulu</t>
  </si>
  <si>
    <t>Erdemli Hacı Halil Alil Arpaç İlköğretim Okulu (Yemekhane )</t>
  </si>
  <si>
    <t>Erdemli Hürriyet İlköğretim Okulu</t>
  </si>
  <si>
    <t>Mezitli Halk Eğitim Merkezi (Tep-2)</t>
  </si>
  <si>
    <t>Mut Cumhuriyet İlköğretim Okulu</t>
  </si>
  <si>
    <t>Mut Hamam Karatahta İlköğretim Okulu</t>
  </si>
  <si>
    <t>Silifke Taşucu (Turaç) Anaokulu</t>
  </si>
  <si>
    <t>Tarsus (Yeni Mahalle) Şehit Uzm. Çvş. Ahmet Güngör Anaokulu</t>
  </si>
  <si>
    <t>Tarsus Gaziler Mah.(Umut Sami Şensoy) Lisesi (Efikap)</t>
  </si>
  <si>
    <t>Tarsus İ.Kozacıoğlu İlköğretim Okulu</t>
  </si>
  <si>
    <t>Tarsus Lütfiye Benli İlköğretim Okulu</t>
  </si>
  <si>
    <t>Tarsus Musa Bengi İlköğretim Okulu</t>
  </si>
  <si>
    <t>Toroslar (Yeşilçimen Mh.) Kanuni İlköğretim Okulu</t>
  </si>
  <si>
    <t>Tarsus Gülek İlköğretim Okulu</t>
  </si>
  <si>
    <t>Toroslar Arpaçsakarlar(Yusuf Bayık) İlköğretim Okulu</t>
  </si>
  <si>
    <t>Toroslar Mersin Üstay İlköğretim Okulu</t>
  </si>
  <si>
    <t>Çamlıyayla Darıpınarı YİBO</t>
  </si>
  <si>
    <t>Davultepe Menteş İÖO İnş</t>
  </si>
  <si>
    <t>Silifke Taşucu TOKİ (Anadolu Lisesi)</t>
  </si>
  <si>
    <t>Silifke TOKİ (İlköğretim Okulu)</t>
  </si>
  <si>
    <t>Tarsus Kerim Çeliktaş Türkocağı İlköğretim Okulu</t>
  </si>
  <si>
    <t>Yanıkışla İOÖ Ek Bina</t>
  </si>
  <si>
    <t>Akdeniz (İMKB)Sağlık Meslek Lisesi + Pansiyon</t>
  </si>
  <si>
    <t>(Ahi Evran) Ticaret Meslek Lisesi (Bakanlık Protokolü)+Pansiyon-TOKİ</t>
  </si>
  <si>
    <t xml:space="preserve">İMKB Anadolu Öğretmen Lisesi </t>
  </si>
  <si>
    <t>Mut Mareşal Fevzi Çakmak YİBO Spor Salonu Yapımı</t>
  </si>
  <si>
    <t>Sömek İlköğretim Okulu</t>
  </si>
  <si>
    <t>Silifke YİBO Yurt Yapımı</t>
  </si>
  <si>
    <t>Şehit J.Ahmet Güngör Anaokulu İlave Anaokulu</t>
  </si>
  <si>
    <t>Şehit Yurdakul Alcan İlköğretim Okulu (Bakanlık Protokolü)-TOKİ</t>
  </si>
  <si>
    <t>Ortaöğretim (Şehit Fazıl Kalaycı ) Ögrenci Pansiyonu (Bakanlık Protokolü)</t>
  </si>
  <si>
    <t>Özbek İlköğretim Okulu</t>
  </si>
  <si>
    <t>Menteş (Müfide İlhan) İlköğretim Okulu</t>
  </si>
  <si>
    <t>Yahya Akel Fen Lisesi Pansiyonu (Bakanlık Protokollü)-TOKİ</t>
  </si>
  <si>
    <t>A.bahşiş Köyü Lisesi -TOKİ</t>
  </si>
  <si>
    <t>Erdemli (Arpaçbahşiş Turizm Otelcilik)Genel Lise(Bakanlık Protokolü)-TOKİ</t>
  </si>
  <si>
    <t>Erdemli Kocahasanlı(700.yıl Anadolu Lisesi)Bakanlık Protokollü -TOKİ</t>
  </si>
  <si>
    <t>Mezitli Davultepe (Mevlana) İlköğretim Okulu (Bakanlık Protokollü)-TOKİ</t>
  </si>
  <si>
    <t>Vakıf Orta Öğretim Öğrenci Yurdu</t>
  </si>
  <si>
    <t>Erdemli Taburelli İlköğretim Okulu</t>
  </si>
  <si>
    <t>Gülnar Cumhuriyet İlköğretim Okulu(YİBO)</t>
  </si>
  <si>
    <t>Mezitli (Keloğlan) Anaokulu</t>
  </si>
  <si>
    <t>Tarsus Özbek İlköğretim Okulu</t>
  </si>
  <si>
    <t>Toroslar MTSO İlköğretim Okulu</t>
  </si>
  <si>
    <t>Akdeniz (Karacailyas) Anaokulu</t>
  </si>
  <si>
    <t>Anamur Gercebahşiş (Yeni Mah) İlkokulu</t>
  </si>
  <si>
    <t>Kalınören Köyü Köyarası Mevkii Ticaret Meslek Lisesi (TOKİ)</t>
  </si>
  <si>
    <t>Erdemli Anadolu (Tarım Meslek)Lisesi (Bakanlık Protokolü)-TOKİ</t>
  </si>
  <si>
    <t>Silifke Şehit Ragıp Köse İlkokulu</t>
  </si>
  <si>
    <t>Toroslar (Ahmet Yesevi) Anadolu İmam Hatip Lisesi</t>
  </si>
  <si>
    <t>Mezitli Eğitilebilir Çocuklar İlkokulu</t>
  </si>
  <si>
    <t>Silifke Erkek Öğrenci Yurdu</t>
  </si>
  <si>
    <t>Abdulkadir Perşembe Vakfı İO</t>
  </si>
  <si>
    <t>Mezitli Anadolu Lisesi (Esenbağlar)</t>
  </si>
  <si>
    <t>Narlıkuyu İlkokulu (Hüseyinler)</t>
  </si>
  <si>
    <t>Narlıkuyu Ortaokulu (Kızılisalı)</t>
  </si>
  <si>
    <t>Silifke Anadolu Lisesi (İlker Eren Çevik)</t>
  </si>
  <si>
    <t>Silifke Taşucu Prof.Dr. Durmuş Tezcan MTAL Atölyesi</t>
  </si>
  <si>
    <t>Tarsus Spor Salonu (Sesim Sarpkaya Fen Lisesi)</t>
  </si>
  <si>
    <t>Ortaöğretim Pansiyonu (Proje İmam Hatip Lisesi)</t>
  </si>
  <si>
    <t>Yenişehir Anadolu Kız İmam Hatip Lisesi (Batıkent)</t>
  </si>
  <si>
    <t>Yenişehir Anadolu Lisesi (Barbaros İlkokulu)</t>
  </si>
  <si>
    <t>Yenişehir Valilik İlkokulu (Mehmet Akif İnan Ortaokulu)</t>
  </si>
  <si>
    <t>Mezitli Anadolu Lisesi (Kuyuluk Ortaokulu)</t>
  </si>
  <si>
    <t>Mezitli Yenimahalle İlkokulu (Şehit Yiğitcan ÇİĞA)</t>
  </si>
  <si>
    <t xml:space="preserve">150 Kişilik Öğrenci Pansiyonu </t>
  </si>
  <si>
    <t xml:space="preserve">24 Derslik +400 Öğr. Pans. </t>
  </si>
  <si>
    <t>Anamur Anadolu İmam Hatip Lisesi + Pansiyon</t>
  </si>
  <si>
    <t xml:space="preserve">Melisa Yetiştiriciliğinin Yaygınlaştırılması Projesi Devam Ediyor </t>
  </si>
  <si>
    <t>Mera Hizmetleri Projesi</t>
  </si>
  <si>
    <t>Bitkisel Üretimin Geliştirilmesi Projesi</t>
  </si>
  <si>
    <t> Proje İşi</t>
  </si>
  <si>
    <t>Araştırma</t>
  </si>
  <si>
    <t xml:space="preserve">Restorasyon </t>
  </si>
  <si>
    <t>Çevre düzenleme</t>
  </si>
  <si>
    <t>Rehabilitasyon</t>
  </si>
  <si>
    <t xml:space="preserve">7 Adet Halı Saha Yapım İşi </t>
  </si>
  <si>
    <t>Sulama kaynağı: Arslanköy Barajı, Sulama alanı: 1780 da</t>
  </si>
  <si>
    <t>İçme suyu kaynağı: Berdan Barajı, İsale hattı uzunluğu: 28,8 km, İçme suyu miktarı: 142,5 hm³</t>
  </si>
  <si>
    <t>Sulama kaynağı: Miskale Deresi,Sulama alanı: 3680 da</t>
  </si>
  <si>
    <t>Sulama kaynağı: Değnek Göleti,Sulama alanı: 3510 da</t>
  </si>
  <si>
    <t>Sulama kaynağı: Esenpınar Göleti,Sulama alanı: 200 da</t>
  </si>
  <si>
    <t>Sulama kaynağı: Akpınar Göleti,Sulama alanı: 500 da</t>
  </si>
  <si>
    <t>Sulama kaynağı: Takanlı Göleti,Sulama alanı: 183 da</t>
  </si>
  <si>
    <t>Sulama kaynağı: Evdilek Göleti,Sulama alanı: 141 da</t>
  </si>
  <si>
    <t>Sulama kaynağı: Korucak Göleti,Sulama alanı: 308 da</t>
  </si>
  <si>
    <t>Sulama kaynağı: Ardıçlı Göleti,Sulama alanı: 153 da</t>
  </si>
  <si>
    <t>Sulama kaynağı: Sarıkavak Göleti,Sulama alanı: 200 da</t>
  </si>
  <si>
    <t>Etkilenen Yerleşim Birimi: 37 adet, ATTGİH Tescil Edilen Alan: 378.310 da</t>
  </si>
  <si>
    <t>Sulama kaynağı: Yassıbağ Göleti,Sulama alanı: 1270 da</t>
  </si>
  <si>
    <t>Tarsus Şehir Stadyumu Bakım Onarım</t>
  </si>
  <si>
    <t xml:space="preserve">66x96 m Sentetik Çim </t>
  </si>
  <si>
    <t xml:space="preserve">66x96m Sentetik Çim </t>
  </si>
  <si>
    <t>Halı Saha</t>
  </si>
  <si>
    <t>Atölye Yapımı</t>
  </si>
  <si>
    <t>Çevre Düzenleme ve Peyzaj</t>
  </si>
  <si>
    <t>Gençlik Merkezi</t>
  </si>
  <si>
    <t>TKMP (Tapu ve Kadastro Modernizasyon Projesi)</t>
  </si>
  <si>
    <t>Mersin Valiliği Hizmet Binası Güvenlik Kulübesi ve Yeni Otopark Yapım İşi</t>
  </si>
  <si>
    <t>Bodrum+Zemin+3 Kat, 7.335,30 m²</t>
  </si>
  <si>
    <t>2021 Yılı Tarımsal Sulama Hatları Yapım İşi</t>
  </si>
  <si>
    <t>Gülnar, Mezitli, Silifke, Erdemli, Mut</t>
  </si>
  <si>
    <t>Tarsus İlçesi Niyazi Efendi Mescidi Restorasyonu Yapım İşi</t>
  </si>
  <si>
    <t>Tarsus İskiliç Camii Projelerinin Hazırlanması İşi</t>
  </si>
  <si>
    <t>Erdemli Balıkçı Barınağı Mendirek Uzatma ve Tevsii İnşaatı</t>
  </si>
  <si>
    <t>Bodrum+Zemin+1 Katlı Hizmet Binası</t>
  </si>
  <si>
    <t>Ana mendirek uzatılması (50 mt), tali mendirek uzatılması (34 mt), -5 mt rıhtım (258 mt.) yapılması, -2 mt. rıhtım (61 mt.) yapılması, 50 mt. çekek yeri ve kazıklı iskele: 2 adet (120mt x 7mt.) yapılması işi.</t>
  </si>
  <si>
    <t>KGYS Görüntüleme Noktası Kurulumu</t>
  </si>
  <si>
    <t xml:space="preserve">40 Noktada KGYS </t>
  </si>
  <si>
    <t>25 Adet KGYS Görüntüleme Noktası</t>
  </si>
  <si>
    <t xml:space="preserve">Cimnastik Salonu </t>
  </si>
  <si>
    <t>Saha ve Soyunma Odası</t>
  </si>
  <si>
    <t>Kamulaştırma, Etüt Proje, Trafik Güvenliği ve Bakım Onarımlar</t>
  </si>
  <si>
    <t>16 Ek Derslik</t>
  </si>
  <si>
    <t>8 Derslik</t>
  </si>
  <si>
    <t>16 Derslik</t>
  </si>
  <si>
    <t>24 Derslik</t>
  </si>
  <si>
    <t>Emniyet Müdürlüğü Çocuk Şube Hassas Şube Mezitli Emniyet Müdürlüğü ve Lojmanları Onarım İşi</t>
  </si>
  <si>
    <t>Tarsus Yeniçay Köyü Spor ve Çocuk Dinlenme Parkı Çevre Düzenlemesi İşi</t>
  </si>
  <si>
    <t>Mut Devlet Hastanesi Prefabrik Poliklinik Binası Yapım İşi</t>
  </si>
  <si>
    <t>Çaltılı Köyü Köy Konağı Yapımı ve Barabanlı Köyü Düğün Salonu İnşaatı Yapım İşi</t>
  </si>
  <si>
    <t>Anamur Hükümet Konağı Asansör</t>
  </si>
  <si>
    <t>Vali Konağı Onarım İşleri</t>
  </si>
  <si>
    <t>Erdemli Köselerli Köyü İstinat Duvarı Yapım İşi</t>
  </si>
  <si>
    <t>Tarsus Hacı Hamzalı ve Kerimler Köyleri Köy Meydanı Çatı ve Mezarlık Sundurması Yapım İşi</t>
  </si>
  <si>
    <t>Sayköyü Spor ve Çocuk Dinlenme Parkı Yapım İşi</t>
  </si>
  <si>
    <t>Gülnar Ilısı Köyü Köy Konağı Bakım Onarım İşi</t>
  </si>
  <si>
    <t>11 Acil Çağrı Merkesi Müdürlüğü Zırhlı Koruma Kabini Yapım İşi</t>
  </si>
  <si>
    <t>Mut Işıklar Köyü Futbol Sahası Tel Çit Yapım İşi</t>
  </si>
  <si>
    <t>30 Adet Köye Spor Sahası ve Aletlerinin Kur. İşi</t>
  </si>
  <si>
    <t>Tarsus Say Köyü Açık Halı Saha Yapım İşi</t>
  </si>
  <si>
    <t>Yenişehir, Mezitli</t>
  </si>
  <si>
    <t>Anamur, Erdemli, Silifke</t>
  </si>
  <si>
    <t>Asansör Yapımı</t>
  </si>
  <si>
    <t>Altyapı Çalışması</t>
  </si>
  <si>
    <t>Alım ve Montaj</t>
  </si>
  <si>
    <t>Çit Yapımı</t>
  </si>
  <si>
    <t>Spor Sahası</t>
  </si>
  <si>
    <t xml:space="preserve">Mersin Valiliği Hizmet Binaları Erişebilirlik Tadilatı </t>
  </si>
  <si>
    <t>Mersin Vali Konağı Çevre Düzenleme İşi</t>
  </si>
  <si>
    <t>Anamurıum Antik Kenti Halk Hamamı Projelerinin Hazırlanması Hizmet Alımı İşi</t>
  </si>
  <si>
    <t>Silifke Belediyesi Kültür Evi  Restorasyon Uygulama İşi</t>
  </si>
  <si>
    <t>Toroslar Buluklu Okulu Restorasyon Yapım İşi</t>
  </si>
  <si>
    <t>Tescilli Konak Restorasyonu (Mersinnin Tarihinde İz Bırakmış Şahsiyetler Merkezi)</t>
  </si>
  <si>
    <t>Yaşat ve Üret Projesi</t>
  </si>
  <si>
    <t>1 Proje</t>
  </si>
  <si>
    <t>7 Proje</t>
  </si>
  <si>
    <t>8 Proje</t>
  </si>
  <si>
    <t>11 Proje</t>
  </si>
  <si>
    <t>3 Proje</t>
  </si>
  <si>
    <t>2 Proje</t>
  </si>
  <si>
    <t>12 Proje</t>
  </si>
  <si>
    <t>10 Proje</t>
  </si>
  <si>
    <t>1 Poje</t>
  </si>
  <si>
    <t>4 Proje</t>
  </si>
  <si>
    <t>14 Proje</t>
  </si>
  <si>
    <t>5 Proje</t>
  </si>
  <si>
    <t>16 Proje</t>
  </si>
  <si>
    <t>6 Proje</t>
  </si>
  <si>
    <t>Anamur, Bozyazı, Erdemli, Mut, Tarsus, Silifke, Akdeniz, Mezitli, Yenişehir</t>
  </si>
  <si>
    <t>Anamur, Gülnar, Akdeniz, Mut, Silifke, Tarsus, Erdemli, Bozyazı</t>
  </si>
  <si>
    <t>9 Proje</t>
  </si>
  <si>
    <t>32 Proje</t>
  </si>
  <si>
    <t>65 Proje</t>
  </si>
  <si>
    <t>62 Proje</t>
  </si>
  <si>
    <t>23 Proje</t>
  </si>
  <si>
    <t>18 Proje</t>
  </si>
  <si>
    <t>75 Proje</t>
  </si>
  <si>
    <t>51 Proje</t>
  </si>
  <si>
    <t>Gülnar, Anamur, Toroslar, Erdemli, Tarsus, Anamur, Mezitli</t>
  </si>
  <si>
    <t>70 Proje</t>
  </si>
  <si>
    <t>49 Proje</t>
  </si>
  <si>
    <t>21 Proje</t>
  </si>
  <si>
    <t>Tarsus, Erdemli, Toroslar, Çamlıyayla, Mezitli, Silifke, Tarsus, Toroslar, Akdeniz, Mezitli, Silifke</t>
  </si>
  <si>
    <t>29 Proje</t>
  </si>
  <si>
    <t>13 Proje</t>
  </si>
  <si>
    <t>34 Proje</t>
  </si>
  <si>
    <t>Anamur, Mut, Bozyazı, Erdemli, Gülnar, Toroslar, Mut, Silifke, Tarsus</t>
  </si>
  <si>
    <t>Erdemli, Bozyazı, Tarsus, Gülnar, Toroslar</t>
  </si>
  <si>
    <t>17 Proje</t>
  </si>
  <si>
    <t>53 Proje</t>
  </si>
  <si>
    <t>31 Proje</t>
  </si>
  <si>
    <t>Mut, Erdemli, Anamur, Bozyazı, Gülnar, Toroslar, Mut, Silifke, Tarsus</t>
  </si>
  <si>
    <t>Tarsus, Mut, Anamur, Çamlıyayla</t>
  </si>
  <si>
    <t>Bölge ve İşletme Müdürlükleri Bina Yenileme Projesi</t>
  </si>
  <si>
    <t>Orman Amenajman</t>
  </si>
  <si>
    <t>15 Proje</t>
  </si>
  <si>
    <t>38 Proje</t>
  </si>
  <si>
    <t>35 Proje</t>
  </si>
  <si>
    <t>Orman Bölge Müdürlüğü Hizmet Binası M2</t>
  </si>
  <si>
    <t>MERSİN ÜNİVERSİTESİ REKTÖRLÜĞÜ YATIRIMLARI</t>
  </si>
  <si>
    <t>Muhtelif İşler -Karaekşi Tp.</t>
  </si>
  <si>
    <t>Tabiat Parkları Projesi Sarıkayalar</t>
  </si>
  <si>
    <t>Tel İhata Yapımı</t>
  </si>
  <si>
    <t>Otopark Bağlantı Yolu Taş Döşeme ve Aydınlatma Yapımı</t>
  </si>
  <si>
    <t>Tarsus Özbek Eski İlköğretim Okulu Projelerinin Hazırlanması İşi</t>
  </si>
  <si>
    <t>Portatif Havuz Zemininin ve Kurulumunun Yapılması</t>
  </si>
  <si>
    <t>Tarsus, Mezitli, Silifke, Toroslar, Akdeniz</t>
  </si>
  <si>
    <t>Tarsus Anadolu İlkokulu (Günyurdu)</t>
  </si>
  <si>
    <t>1.Grup Kadastro Güncelleme İşi</t>
  </si>
  <si>
    <t>2. Grup Kadastro Güncelleme İşi</t>
  </si>
  <si>
    <t>Toroslar, Yenişehir, Mezitli, Çamlıyayla, Erdemli</t>
  </si>
  <si>
    <t>600 Yatak Kapasitesi</t>
  </si>
  <si>
    <t>Millet Bahçesi</t>
  </si>
  <si>
    <t>Akdeniz, Yenişehir</t>
  </si>
  <si>
    <t>MÜLGA İL ÖZEL İDARE YATIRIMLARI</t>
  </si>
  <si>
    <t>Akdeniz İlçesi Muhtelif Köy yollarının Asfalt, Stabilize, Menfez ve Köy İçi Yollarının Beton Parke Yapılması işi</t>
  </si>
  <si>
    <t>Akdeniz İlçesi Muhtelif Köylerin İçme Suyu Tesisi Yapım İşi</t>
  </si>
  <si>
    <t>Anamur İlçesi Muhtelif Köy yollarının Asfalt, Stabilize, Menfez ve Köy İçi Yollarının Beton Parke Yapılması işi</t>
  </si>
  <si>
    <t>Anamur İlçesi Muhtelif Köylerin İçme Suyu Tesisi Yapım İşi</t>
  </si>
  <si>
    <t>Aydıncık İlçesi Muhtelif Köy yollarının Asfalt, Stabilize, Menfez ve Köy İçi Yollarının Beton Parke Yapılması işi</t>
  </si>
  <si>
    <t>Aydıncık İlçesi Muhtelif Köylerin İçme Suyu Tesisi Yapım İşi</t>
  </si>
  <si>
    <t>Bozyazı İlçesi Muhtelif Köy yollarının Asfalt, Stabilize, Menfez ve Köy İçi Yollarının Beton Parke Yapılması işi</t>
  </si>
  <si>
    <t>Bozyazı İlçesi Muhtelif Köylerin İçme Suyu Tesisi Yapım İşi</t>
  </si>
  <si>
    <t>Çamlıyayla İlçesi Muhtelif Köy yollarının Asfalt, Stabilize, Menfez ve Köy İçi Yollarının Beton Parke Yapılması işi</t>
  </si>
  <si>
    <t>Çamlıyayla İlçesi Muhtelif Köylerin İçme Suyu Tesisi Yapım İşi</t>
  </si>
  <si>
    <t>Erdemli İlçesi Muhtelif Köy yollarının Asfalt, Stabilize, Menfez ve Köy İçi Yollarının Beton Parke Yapılması işi</t>
  </si>
  <si>
    <t>Erdemli İlçesi Muhtelif Köylerin İçme Suyu Tesisi Yapım İşi</t>
  </si>
  <si>
    <t>Gülnar İlçesi Muhtelif Köy yollarının Asfalt, Stabilize, Menfez ve Köy İçi Yollarının Beton Parke Yapılması işi</t>
  </si>
  <si>
    <t>Gülnar İlçesi Muhtelif Köylerin İçme Suyu Tesisi Yapım İşi</t>
  </si>
  <si>
    <t>Mezitli İlçesi Muhtelif Köy yollarının Asfalt, Stabilize, Menfez ve Köy İçi Yollarının Beton Parke Yapılması işi</t>
  </si>
  <si>
    <t>Mezitli İlçesi Muhtelif Köylerin İçme Suyu Tesisi Yapım İşi</t>
  </si>
  <si>
    <t>Mut İlçesi Muhtelif Köy yollarının Asfalt, Stabilize, Menfez ve Köy İçi Yollarının Beton Parke Yapılması işi</t>
  </si>
  <si>
    <t>Mut İlçesi Muhtelif Köylerin İçme Suyu Tesisi Yapım İşi</t>
  </si>
  <si>
    <t>Silifke İlçesi Muhtelif Köy yollarının Asfalt, Stabilize, Menfez ve Köy İçi Yollarının Beton Parke Yapılması işi</t>
  </si>
  <si>
    <t>Silifke İlçesi Muhtelif Köylerin İçme Suyu Tesisi Yapım İşi</t>
  </si>
  <si>
    <t>Tarsus İlçesi Muhtelif Köy yollarının Asfalt, Stabilize, Menfez ve Köy İçi Yollarının Beton Parke Yapılması işi</t>
  </si>
  <si>
    <t>Tarsus İlçesi Muhtelif Köylerin İçme Suyu Tesisi Yapım İşi</t>
  </si>
  <si>
    <t>Toroslar İlçesi Muhtelif Köy yollarının Asfalt, Stabilize, Menfez ve Köy İçi Yollarının Beton Parke Yapılması işi</t>
  </si>
  <si>
    <t>Toroslar İlçesi Muhtelif Köylerin İçme Suyu Tesisi Yapım İşi</t>
  </si>
  <si>
    <t>Yenişehir İlçesi Muhtelif Köy yollarının Asfalt, Stabilize, Menfez ve Köy İçi Yollarının Beton Parke Yapılması işi</t>
  </si>
  <si>
    <t>Yenişehir İlçesi Muhtelif Köylerin İçme Suyu Tesisi Yapım İşi</t>
  </si>
  <si>
    <t>Silfike</t>
  </si>
  <si>
    <t>İl Özel İdare Hizmet Binası</t>
  </si>
  <si>
    <t>112 Acil Çağrı Merkezi</t>
  </si>
  <si>
    <t>Mobese+Ek Sistem+ Plaka Tanıma Sistemi</t>
  </si>
  <si>
    <t>Mut Sağlık Ocağı</t>
  </si>
  <si>
    <t>Akdeniz, Mezitli, Toroslar, Yenişehir</t>
  </si>
  <si>
    <t xml:space="preserve">Akdeniz İlçesi Muhtelif Köy yollarının Asfalt, Stabilize, Menfez ve Köy İçi Yollarının Beton Parke Yapılması işi </t>
  </si>
  <si>
    <t xml:space="preserve">Anamur İlçesi Muhtelif Köy yollarının Asfalt, Stabilize, Menfez ve Köy İçi Yollarının Beton Parke Yapılması işi </t>
  </si>
  <si>
    <t xml:space="preserve">Anamur İlçesi Muhtelif Köylerin İçme Suyu Tesisi Yapım İşi                                             </t>
  </si>
  <si>
    <t xml:space="preserve">Aydıncık İlçesi Muhtelif Köy yollarının Asfalt, Stabilize, Menfez ve Köy İçi Yollarının Beton Parke Yapılması işi </t>
  </si>
  <si>
    <t xml:space="preserve">Aydıncık İlçesi Muhtelif Köylerin İçme Suyu Tesisi Yapım İşi                                         </t>
  </si>
  <si>
    <t xml:space="preserve">Bozyazı İlçesi Muhtelif Köy yollarının Asfalt, Stabilize, Menfez ve Köy İçi Yollarının Beton Parke Yapılması işi </t>
  </si>
  <si>
    <t xml:space="preserve">Bozyazı İlçesi Muhtelif Köylerin İçme Suyu Tesisi Yapım İşi                                              </t>
  </si>
  <si>
    <t xml:space="preserve">Çamlıyayla İlçesi Muhtelif Köy yollarının Asfalt, Stabilize, Menfez ve Köy İçi Yollarının Beton Parke Yapılması işi </t>
  </si>
  <si>
    <t xml:space="preserve">Çamlıyayla İlçesi Muhtelif Köylerin İçme Suyu Tesisi Yapım İşi                                           </t>
  </si>
  <si>
    <t xml:space="preserve">Erdemli İlçesi Muhtelif Köylerin İçme Suyu Tesisi Yapım İşi                                             </t>
  </si>
  <si>
    <t xml:space="preserve">Gülnar İlçesi Muhtelif Köy yollarının Asfalt, Stabilize, Menfez ve Köy İçi Yollarının Beton Parke Yapılması işi </t>
  </si>
  <si>
    <t xml:space="preserve">Gülnar İlçesi Muhtelif Köylerin İçme Suyu Tesisi Yapım İşi                                             </t>
  </si>
  <si>
    <t xml:space="preserve">Mezitli İlçesi Muhtelif Köy yollarının Asfalt, Stabilize, Menfez ve Köy İçi Yollarının Beton Parke Yapılması işi </t>
  </si>
  <si>
    <t xml:space="preserve">Mezitli İlçesi Muhtelif Köylerin İçme Suyu Tesisi Yapım İşi                                             </t>
  </si>
  <si>
    <t xml:space="preserve">Mut İlçesi Muhtelif Köy yollarının Asfalt, Stabilize, Menfez ve Köy İçi Yollarının Beton Parke Yapılması işi </t>
  </si>
  <si>
    <t xml:space="preserve">Mut İlçesi Muhtelif Köylerin İçme Suyu Tesisi Yapım İşi        </t>
  </si>
  <si>
    <t xml:space="preserve">Silifke İlçesi Muhtelif Köy yollarının Asfalt, Stabilize, Menfez ve Köy İçi Yollarının Beton Parke Yapılması işi </t>
  </si>
  <si>
    <t xml:space="preserve">Silifke İlçesi Muhtelif Köylerin İçme Suyu Tesisi Yapım İşi       </t>
  </si>
  <si>
    <t xml:space="preserve">Tarsus İlçesi Muhtelif Köy yollarının Asfalt, Stabilize, Menfez ve Köy İçi Yollarının Beton Parke Yapılması işi </t>
  </si>
  <si>
    <t xml:space="preserve">Tarsus İlçesi Muhtelif Köylerin İçme Suyu Tesisi Yapım İşi      </t>
  </si>
  <si>
    <t xml:space="preserve">Toroslar İlçesi Muhtelif Köy yollarının Asfalt, Stabilize, Menfez ve Köy İçi Yollarının Beton Parke Yapılması işi </t>
  </si>
  <si>
    <t xml:space="preserve">Toroslar İlçesi Muhtelif Köylerin İçme Suyu Tesisi Yapım İşi        </t>
  </si>
  <si>
    <t xml:space="preserve">Yenişehir İlçesi Muhtelif Köy yollarının Asfalt, Stabilize, Menfez ve Köy İçi Yollarının Beton Parke Yapılması işi </t>
  </si>
  <si>
    <t>İl Özel İdare</t>
  </si>
  <si>
    <t>KÖYDES</t>
  </si>
  <si>
    <t>Huzurkent Mh.Fatih Cami</t>
  </si>
  <si>
    <t>Tırmıl Sanayi Sitesi Cami</t>
  </si>
  <si>
    <t>Hal(Eski) Cami</t>
  </si>
  <si>
    <t>Hz.Süleyman Cami</t>
  </si>
  <si>
    <t>Homurlu Mh.C.</t>
  </si>
  <si>
    <t>Organize Sanayi Bölgesi Cami</t>
  </si>
  <si>
    <t>Anadolu Mh.Hz.Hamza Cami</t>
  </si>
  <si>
    <t>Gündoğdu Mah. Fatma Karakurt K.K</t>
  </si>
  <si>
    <t>Sarıibrahimli Mh. Hz. Osman Cami</t>
  </si>
  <si>
    <t>Sarıibrahimli Mh. Hz. Ömer Cami</t>
  </si>
  <si>
    <t>Kürkçü Mh.Mrk. Cami</t>
  </si>
  <si>
    <t>Akdeniz İlçe Müftülüğü Hizmet Binası</t>
  </si>
  <si>
    <t>Ahmet Yesevi K.Kursu</t>
  </si>
  <si>
    <t xml:space="preserve"> Müftülük Hizmet Binası ve Gençlik Merkezi</t>
  </si>
  <si>
    <t>Eskiyörük Mh. Karatepe Cami</t>
  </si>
  <si>
    <t>Hürriyet Mh Karasaçlı Cami</t>
  </si>
  <si>
    <t>Eskiyörük Mh. Hacı Emin Canbolat Cami</t>
  </si>
  <si>
    <t>Pembecik Mh. Nallıtaş Cami</t>
  </si>
  <si>
    <t>Pembecik Mh. Karagöl Cami</t>
  </si>
  <si>
    <t>Pembecik Mh. Kaşyayla Cami</t>
  </si>
  <si>
    <t>Pembecik Mh. Dere Cami</t>
  </si>
  <si>
    <t>Merkez Cami</t>
  </si>
  <si>
    <t>Gözsüzce Mh. Bilali Habeşi Camii</t>
  </si>
  <si>
    <t>Denizciler Kız Kur’an Kursu</t>
  </si>
  <si>
    <t xml:space="preserve">Tekeli Kur’an Kursu </t>
  </si>
  <si>
    <t>Nişancılar Cami</t>
  </si>
  <si>
    <t>Köseçobanlı Veysel Karani Cami</t>
  </si>
  <si>
    <t>Hacı Bekir Pınar Cami</t>
  </si>
  <si>
    <t>Ulupınar Yunus Emre Cami</t>
  </si>
  <si>
    <t>Bereket Koca Pelit Cami</t>
  </si>
  <si>
    <t>Köseçobanlı Havva Hatun Cami</t>
  </si>
  <si>
    <t>Kuyuluk 33 Evler Camii</t>
  </si>
  <si>
    <t>Aliyyul Murtaza Camii</t>
  </si>
  <si>
    <t>Saray Camii</t>
  </si>
  <si>
    <t>Fındıkpınarı Mh. Akarca Camii</t>
  </si>
  <si>
    <t>Hz. Ömer Camii</t>
  </si>
  <si>
    <t>Mescid-İ Aksa Camii</t>
  </si>
  <si>
    <t>Hacı Suphiye Şimşek Uygulama Mescidi</t>
  </si>
  <si>
    <t>Ayşe Arif Aklan Mescidi</t>
  </si>
  <si>
    <t>Merkez 4-6 Yaş Kur’an Kursu</t>
  </si>
  <si>
    <t>Ahmet Hocaoğlu 4-6 Yaş Kiur’an Kursu</t>
  </si>
  <si>
    <t>Mehmet-Nezihe Akyurt 4-6 Yaş Kur’an Kursu</t>
  </si>
  <si>
    <t xml:space="preserve">Bilal-İ Habeşi Gündüzlü ve 4-6 Yaş Kur’an Kursu </t>
  </si>
  <si>
    <t>M.Şahin Camii Gençlik Merkezi</t>
  </si>
  <si>
    <t>Fatih Camii Gençlik Merkezi</t>
  </si>
  <si>
    <t>Karacaoğlan Mahalle Cami</t>
  </si>
  <si>
    <t>Hamam Mahallesi Yolboyu Cami</t>
  </si>
  <si>
    <t>Yazalanı Şehitler Cami</t>
  </si>
  <si>
    <t>Çatalharman Mahalle Cami</t>
  </si>
  <si>
    <t>Sakız Mahallesi Karadöne Cami</t>
  </si>
  <si>
    <t xml:space="preserve">Taşucu Mh. Mevlana Camii </t>
  </si>
  <si>
    <t>Kızılgeçit Mh. Hz. Ebubekir Camii</t>
  </si>
  <si>
    <t>Yenibahçe Mh. Hz. Ali Camii</t>
  </si>
  <si>
    <t>Atayurt Mh. 15 Temmuz Şehitleri Camii</t>
  </si>
  <si>
    <t>Çukurbağ Mh.Aspava Cami</t>
  </si>
  <si>
    <t>Traktörcüler Sitesi Cami</t>
  </si>
  <si>
    <t>Halil Alp Kürklü Cami</t>
  </si>
  <si>
    <t>Sandal Mh.Ayvalı Cami</t>
  </si>
  <si>
    <t>Müftülük Sitesi Mescidi</t>
  </si>
  <si>
    <t>Bahçe Mh.Hızır Aleyhisselam Cami</t>
  </si>
  <si>
    <t>Çukurbağ Mh.Ahmet Yeşil Cami</t>
  </si>
  <si>
    <t>Aydoğanlar Cami</t>
  </si>
  <si>
    <t>Boğazpınar Mh. Alan Yayla Cami</t>
  </si>
  <si>
    <t>Boztepe Mh.C.</t>
  </si>
  <si>
    <t>Pelit Taşpınar Denlenme Tesisleri Mescidi</t>
  </si>
  <si>
    <t>Çiftlik Mh.Ereze Cami</t>
  </si>
  <si>
    <t>Mescid-İ Kuba C</t>
  </si>
  <si>
    <t>Buharalı Abdullah Efendi Cami</t>
  </si>
  <si>
    <t>Gülek Mh.Cevizliçeşme Cami</t>
  </si>
  <si>
    <t>Ahmet Yesevi Cami</t>
  </si>
  <si>
    <t>Baraj Cami</t>
  </si>
  <si>
    <t>Belen Mh. Pamukluk Hes Barajı Mescidi</t>
  </si>
  <si>
    <t>Gülek Mh.Aylık Mevki Siteler Cami</t>
  </si>
  <si>
    <t>Hala Sultan Mescidi</t>
  </si>
  <si>
    <t>Kasım Bin Selam Cami</t>
  </si>
  <si>
    <t>Sayköy Mh. Ashab-I Kehf Mezarlığı Mescidi</t>
  </si>
  <si>
    <t>Benlizade Cami</t>
  </si>
  <si>
    <t>Bolatlı Mh.Hacı Ömer Cami</t>
  </si>
  <si>
    <t>Fahrettinpaşa Cami</t>
  </si>
  <si>
    <t>Geylani Mescidi</t>
  </si>
  <si>
    <t>Gülek Mh.Gelgez Cami</t>
  </si>
  <si>
    <t>Barbaros Hayrettin İ.H.L.C.</t>
  </si>
  <si>
    <t>Çukurbağ Mh.Aspava 1. Toroslar Cami</t>
  </si>
  <si>
    <t>Çukurbağ Mh.Pınaroluk Cami</t>
  </si>
  <si>
    <t>Kütüklü Mh. Doğan Tesisleri Mescidi</t>
  </si>
  <si>
    <t>Merkez Kur'an Kursu Mescidi</t>
  </si>
  <si>
    <t>Sandal Mh.Bahçecik Cami</t>
  </si>
  <si>
    <t>Tarsus Devlet Hastanesi Ek Bina Mescidi</t>
  </si>
  <si>
    <t>Hacı Rıkap Toprak Cami</t>
  </si>
  <si>
    <t>Ahmet Gamgam Cami</t>
  </si>
  <si>
    <t>Bahşiş Mh.Kuran Kursu Cami</t>
  </si>
  <si>
    <t>Ebu Davut Cami</t>
  </si>
  <si>
    <t>Kemalpaşa Cami</t>
  </si>
  <si>
    <t>Adalet Cami</t>
  </si>
  <si>
    <t>Akşemsettin Cami</t>
  </si>
  <si>
    <t>Hacı Lütfiye Kocamaz Cami</t>
  </si>
  <si>
    <t>Huzur Cami</t>
  </si>
  <si>
    <t>Molla Kerim Mescidi</t>
  </si>
  <si>
    <t>Ayyıldız Cami</t>
  </si>
  <si>
    <t>Mevlana Cami</t>
  </si>
  <si>
    <t>Çamalan Mh.Cevizalanı Mevki Cami</t>
  </si>
  <si>
    <t>Uluslararası İhl.C.</t>
  </si>
  <si>
    <t>Darül Hadis Cami</t>
  </si>
  <si>
    <t>Gülek Mh.Kandil Erdoğan Gündoğdu Cami</t>
  </si>
  <si>
    <t>Kuzoluk Mh.C.</t>
  </si>
  <si>
    <t>Böğrüeğri Mahallesi Terlik Tepe Cami</t>
  </si>
  <si>
    <t>Ötüken Kuran Kursu</t>
  </si>
  <si>
    <t>Güzeyloğlu Ehlibeyt  Kur’an Kursu</t>
  </si>
  <si>
    <t xml:space="preserve">Kulak Mahallesikur’an Kursuk.K </t>
  </si>
  <si>
    <t>Kutlamışoğlu Süleyman Şah  Kur’an Kursu</t>
  </si>
  <si>
    <t>Hz. Fatıma  Kur’an Kursu</t>
  </si>
  <si>
    <t>Bahşiş Kız  Kur’an Kursu</t>
  </si>
  <si>
    <t>Müftülük Kız  Kur’an Kursu</t>
  </si>
  <si>
    <t>Yanıkkışla Mahallesi Osman Uzun   Kur’an Kursu</t>
  </si>
  <si>
    <t>Aladağlı Mahallesi Kaplan Dede  Kur’an Kursu</t>
  </si>
  <si>
    <t>Karakütük Mahallesi Kur’an Kursu</t>
  </si>
  <si>
    <t>Gülek Mahallesi Havva Güzin Karabucak Kur’an Kursu</t>
  </si>
  <si>
    <t>Belen Mahallesi  Kur’an Kursu</t>
  </si>
  <si>
    <t>Avadan Mahallesi Kur’an Kursu</t>
  </si>
  <si>
    <t>Taşobası Mahallesi  Kur’an Kursu</t>
  </si>
  <si>
    <t>Taşkuyu Mahallesi  Kur’an Kursu</t>
  </si>
  <si>
    <t>Pirömerli Mahallesi  Kur’an Kursu</t>
  </si>
  <si>
    <t>Kamber Hüyüğü Mahallesi  Kur’an Kursu</t>
  </si>
  <si>
    <t>Emirler Mahallesi  Kur’an Kursu</t>
  </si>
  <si>
    <t>Çokak Mahallesi  Kur’an Kursu</t>
  </si>
  <si>
    <t>Kaleburcu Mahallesi Kur’an Kursu</t>
  </si>
  <si>
    <t xml:space="preserve">Cinköy Mahallesi Kur’an Kursu </t>
  </si>
  <si>
    <t>Böğrüeğri Mahallesi Kur’an Kursu</t>
  </si>
  <si>
    <t>Yenice Mahallesi Miraç Kur’an Kursu</t>
  </si>
  <si>
    <t>Sucular Mahallesi Kur’an Kursu</t>
  </si>
  <si>
    <t>Sarıveli Mahallesi Kur’an Kursu</t>
  </si>
  <si>
    <t>Çevreli Mahallesi Kur’an Kursu</t>
  </si>
  <si>
    <t>Merkez Hzaişe Kur’an Kursu</t>
  </si>
  <si>
    <t>Şehit Molla Kerim Kur’an Kursu</t>
  </si>
  <si>
    <t>Kavaklı Mahallesi Kubat Paşa Kur’an Kursu</t>
  </si>
  <si>
    <t>Hacıhamzalı Köyü Şehit Ömer Kara Kur’an Kursu</t>
  </si>
  <si>
    <t>Ferahimşalvuz Mahallesi Yusuf Zeynep Alıcı Kur’an Kursu</t>
  </si>
  <si>
    <t>Toki Sitesi Kur’an Kursu</t>
  </si>
  <si>
    <t>Bağlar Mahallesi Camii Kur’an Kursu</t>
  </si>
  <si>
    <t>Fahrettinpaşa Mahallesi Kur’an Kursu</t>
  </si>
  <si>
    <t>Yarbay Şemsettin Mahallesi Şadiye Alıcı Kur’an Kursu</t>
  </si>
  <si>
    <t>Bahçe Mahallesi K.K Kur’an Kursu</t>
  </si>
  <si>
    <t>Yeşilevler Mahalesi  Kur’an Kursu</t>
  </si>
  <si>
    <t>Şerefiye Camii Ramazan Bayram  Kur’an Kursu</t>
  </si>
  <si>
    <t>Benlizade Camii Mehmet Alıcı  Kur’an Kursu</t>
  </si>
  <si>
    <t>Hzebubekir Camii  Kur’an Kursu</t>
  </si>
  <si>
    <t>Fevzi Çakmak Merkez Camii Kur’an Kursu</t>
  </si>
  <si>
    <t>Buharalı Abdullah Efendi Kur’an Kursu</t>
  </si>
  <si>
    <t>82 Evler Mahallesi Camii Kur’an Kursu</t>
  </si>
  <si>
    <t>Aydoğanlar Camii Kur’an Kursu</t>
  </si>
  <si>
    <t>Girne Camii Kur’an Kursu</t>
  </si>
  <si>
    <t>Şanlı Camii Kur’an Kursu</t>
  </si>
  <si>
    <t>Barbaros Mahallesi Kur’an Kursu</t>
  </si>
  <si>
    <t>Tozkoparan Camii Kur’an Kursu</t>
  </si>
  <si>
    <t>Yavuz Sultan Selim Camii Kur’an Kursu</t>
  </si>
  <si>
    <t>Öğretmenler Mahallesi Camii Kur’an Kursu</t>
  </si>
  <si>
    <t>Akşemsettin Mahallesi Kur’an Kursu</t>
  </si>
  <si>
    <t>Fatih Camii Kur’an Kursu</t>
  </si>
  <si>
    <t>Mescid-İ Aksa Kur’an Kursu</t>
  </si>
  <si>
    <t>Gaziler Camii Kur’an Kursu</t>
  </si>
  <si>
    <t>Kavaklı Camii Kur’an Kursu</t>
  </si>
  <si>
    <t>Kanal Camii Kur’an Kursu</t>
  </si>
  <si>
    <t>Merkez Kuran Kursu</t>
  </si>
  <si>
    <t>3 Ocak Zafer Cami</t>
  </si>
  <si>
    <t>Arpaçsakarlar Mh. Yeni Cami</t>
  </si>
  <si>
    <t>Ayvagediği Mh.Çapar Koca Nene Cami</t>
  </si>
  <si>
    <t>Ayvagediği Mh.Yeni Cami</t>
  </si>
  <si>
    <t>Gözne Mh.Yeşilyurt Cami</t>
  </si>
  <si>
    <t>Güzelyayla Mh.Eyup Sultan Cami</t>
  </si>
  <si>
    <t>Hacı Şükrü Cami</t>
  </si>
  <si>
    <t>Halkkent Emir Sultan Cami</t>
  </si>
  <si>
    <t>Hz.Ebu Bekir Cami</t>
  </si>
  <si>
    <t>İbni Sina Cami</t>
  </si>
  <si>
    <t>Toki Evleri Cami</t>
  </si>
  <si>
    <t>Cumayakası Mah. Talıç Cami</t>
  </si>
  <si>
    <t xml:space="preserve">Sebil Mah. Hz. Hamza Cami </t>
  </si>
  <si>
    <t>Hacı Mehmet Ağa Cami</t>
  </si>
  <si>
    <t>Fakılar Mahallesi Merkez Cami</t>
  </si>
  <si>
    <t>Darıpınarı Mah. Cami</t>
  </si>
  <si>
    <t xml:space="preserve">Sarıkavak Mahallesi Mrk. Cami </t>
  </si>
  <si>
    <t>İmamı Azam Mescidi</t>
  </si>
  <si>
    <t>Zeynelabidin Mescidi</t>
  </si>
  <si>
    <t>Batısandal Mh. Çıbıklı Halit Çortul Cami</t>
  </si>
  <si>
    <t>Çeşmeli Mah. Emine Timur Kerim Doğan C</t>
  </si>
  <si>
    <t>Koramşalı  Mah. Arkıt Cami</t>
  </si>
  <si>
    <t>Uhud Mescidi</t>
  </si>
  <si>
    <t>Küstülü Mah. Kur’an Kursu</t>
  </si>
  <si>
    <t>Karayakup Mah. Kur’an Kursu</t>
  </si>
  <si>
    <t>Hacıalanı Mah. Kur’an Kursu</t>
  </si>
  <si>
    <t>Kayacı Mah. Ayyıldız Kur’an Kursu</t>
  </si>
  <si>
    <t>Sanayi Sitesi Camii</t>
  </si>
  <si>
    <t>Diyanet Gençlik Ofisi</t>
  </si>
  <si>
    <t>Değirmencikburnu Camii 4-6 Yaş K.K</t>
  </si>
  <si>
    <t>Akdeniz Camii Müberra Mert 4-6 Yaş K.K</t>
  </si>
  <si>
    <t>Mescid-İ Aksa Yatılı Kız K.K</t>
  </si>
  <si>
    <t>Mus’ab Bin Umeyr Yatılı Erkek K.K.</t>
  </si>
  <si>
    <t>Yunus Emre 4-6 Yaş K.K.</t>
  </si>
  <si>
    <t>Gercebahşiş Mh. Yeni Camii</t>
  </si>
  <si>
    <t>Emirşah Mah. Merkez Camii</t>
  </si>
  <si>
    <t>Müftülük  Binası Merkez Cami Altı. Gençlik Merkezi Merkez Cami Altı</t>
  </si>
  <si>
    <t>Minaresiz Çatılı ve 180 Cemaat</t>
  </si>
  <si>
    <t>Minaresiz Çatılı ve 120 Cemaat</t>
  </si>
  <si>
    <t>1 Minareli Kubbeli ve 500 Cemaat Kapasiteli</t>
  </si>
  <si>
    <t>120 m2’dir.</t>
  </si>
  <si>
    <t>C grubu, Kadın</t>
  </si>
  <si>
    <t>B grubu, Kadın</t>
  </si>
  <si>
    <t xml:space="preserve">Yatılı Erkek Hafızlık </t>
  </si>
  <si>
    <t>Kubbeli, İki Minareli, Müştemilatında Kuran Kursu Bulunmakta,</t>
  </si>
  <si>
    <t>Kubbeli, Bir Minareli</t>
  </si>
  <si>
    <t>Kubbeli, İki Minareli,</t>
  </si>
  <si>
    <t>Kubbeli, Bir Minareli, Müştemilatında Kuran Kursu Bulunmakta</t>
  </si>
  <si>
    <t>300 Kişilik Mescid</t>
  </si>
  <si>
    <t>400 Kişilik Mescid</t>
  </si>
  <si>
    <t>1000 Kişilik Kubbeli Cami</t>
  </si>
  <si>
    <t>1000 Kişilik Cami</t>
  </si>
  <si>
    <t>Yatılı Kur’an Kursu</t>
  </si>
  <si>
    <t>2 Minareli üç şerefeli Kubbeli ve 1000 Cemaat Kapasiteli, bünyesinde K.K. var</t>
  </si>
  <si>
    <t>HİBE, 4 Katlı Hizmet Binası, Kur’an Kursu ve Mescid</t>
  </si>
  <si>
    <t>Gülnar Kuskan Mahallesi Kuran Kursu Onarım İşi</t>
  </si>
  <si>
    <t>Mersin İli 1 Kısım Okul Onarımları</t>
  </si>
  <si>
    <t>Mersin İli 2 Kısım Okul Onarımları</t>
  </si>
  <si>
    <t>Şehit Lütfi Can Polis Merkezi Amirliği Yapım İşi</t>
  </si>
  <si>
    <t>Diş Hek.Fak.İnş.</t>
  </si>
  <si>
    <t>Aydıncık MYO</t>
  </si>
  <si>
    <t>Fen Edebiyat Fakültesi Ek Bina</t>
  </si>
  <si>
    <t>Açık Kapalı Spor Tesisleri</t>
  </si>
  <si>
    <t>Bilimsel Araştırma Projeleri</t>
  </si>
  <si>
    <t>Büyük Onarım</t>
  </si>
  <si>
    <t>Derslik ve Merkezi Birimler</t>
  </si>
  <si>
    <t>Kampüs Alt Yapısı</t>
  </si>
  <si>
    <t>Gülnar MYO</t>
  </si>
  <si>
    <t>Hastane Büyük Onarım</t>
  </si>
  <si>
    <t>Hastane İnşaatı</t>
  </si>
  <si>
    <t>Hastane Mak.Teç.</t>
  </si>
  <si>
    <t>Hastane Muhtelif İşler</t>
  </si>
  <si>
    <t>İktisadi ve İd.Bil.fak</t>
  </si>
  <si>
    <t>Mersin Turizm İşlt.YO</t>
  </si>
  <si>
    <t>Mühendislik Fakültesi</t>
  </si>
  <si>
    <t>Onkoloji İnşaat</t>
  </si>
  <si>
    <t>Onkoloji Makine Teçhizat</t>
  </si>
  <si>
    <t>Hastane</t>
  </si>
  <si>
    <t>Derslik ve Merkezi Birimler, Etüd Proje, Merkezi Derslik Anfi Lab. + Kütüphane + Bilgi İşlem, Rektörlük Binası/Merkezi Kafeterya</t>
  </si>
  <si>
    <t>Spor Tesisi</t>
  </si>
  <si>
    <t>Etüt Proje</t>
  </si>
  <si>
    <t>Bakım-Onarım</t>
  </si>
  <si>
    <t>Diğer İş ve İşlemer</t>
  </si>
  <si>
    <t>Makine-Teçhizat</t>
  </si>
  <si>
    <t>Yüksek Okul</t>
  </si>
  <si>
    <t>Mersin-Akdeniz Camili Köyü Camii Basit Onarım İşi</t>
  </si>
  <si>
    <t>Pamukluk Barajı İkmali 1.Kısım</t>
  </si>
  <si>
    <t>Mersin-Adana-Pozantı Polimetal 
Aramaları</t>
  </si>
  <si>
    <t>Bilimsel Jeoloji Araştırmaları (Bolkar Dağlarının Karst ve Mağara Araştırmaları: Su Kaynakları ve Mineral Oluşumları Kampı)</t>
  </si>
  <si>
    <t>Merkez 
Tarsus</t>
  </si>
  <si>
    <t>Erdemli 
Gülnar 
Aydıncık 
Bozyazı</t>
  </si>
  <si>
    <t>Tarsus Kitap Kafe Yapım İşi</t>
  </si>
  <si>
    <t>İL AFET ve ACİL DURUM MÜDÜRLÜĞÜ YATIRIMLARI</t>
  </si>
  <si>
    <t>510,65 m², Zemin + 4 katlı bina</t>
  </si>
  <si>
    <t>Abdülkadir Gürüz Ortaokulu</t>
  </si>
  <si>
    <t xml:space="preserve"> Fotokapan</t>
  </si>
  <si>
    <t>Tarsus Yeşilyurt 112 Acil Sağlık Hizmetleri İstasyonu Hizmet Binası</t>
  </si>
  <si>
    <t>Muhtelif İşler Dikilitaş</t>
  </si>
  <si>
    <t>Muhtelif İşler Pullu</t>
  </si>
  <si>
    <t>Tabiat Parkları Projesi -Şehitlik (Çamdüzü)</t>
  </si>
  <si>
    <t>Anamur TM Tevsiat</t>
  </si>
  <si>
    <t>Kızkalesine Güneş Panelli 150 W LED Aydınlatma Sistemi Kurulması İşi</t>
  </si>
  <si>
    <t xml:space="preserve">OG Metal Clad ve Kumanda Binası </t>
  </si>
  <si>
    <t xml:space="preserve">Kırma Taş  ve Yol Kaplama </t>
  </si>
  <si>
    <t>Su Deposu Yapımı</t>
  </si>
  <si>
    <t>Islah İşi</t>
  </si>
  <si>
    <t>Bilimsel Araştırmalar</t>
  </si>
  <si>
    <t>Dipsiz Lagünü Ulusal Öneme haiz Sulak Alanı'nın Yönetim Planı Yapımı Hizmet Alımı</t>
  </si>
  <si>
    <t>Mersin İli Silifke İlçesi Silifke Kalesinde Kazısı Tamamlanan Mekanların Rölöve, Restorasyon Projeleri İle Fizibilite Raporunun Hazırlanması İşi</t>
  </si>
  <si>
    <t>Silifke İlçesi, Uzuncaburç Örenyeri Çevre düzenleme Projeleri ile 4 Adet Tescilli Sivil Mimarlık Örneği Yapının Rölöve, Restitüsyon, Restorasyon, Elektrik ve Makine Mühendisliği Projelerinin Hazırlanması ile Fizibilite Raporunun Hazırlanması İşi</t>
  </si>
  <si>
    <t>Anemurium Küçük Hamamı (III- 15 Hamamı) Restorasyon Yapım İşi</t>
  </si>
  <si>
    <t>Anamurium Antik Kenti Halk Hamamı Rölöve, Restitüsyon, Restorasyon, Elektrik ve Statik Projelerinin Hazırlanması İşi</t>
  </si>
  <si>
    <t>Prof. Dr. Mehmet TEKOCAK Başkanlılğında yürütülmekte olan Anemurium Antik Kenti III 10 C Kilisesi Restorasyonu ve Konservasyonu İşi</t>
  </si>
  <si>
    <t>Mersin İl Halk Kütüphanesi Restorasyonu İşi</t>
  </si>
  <si>
    <t>Mersin Anamurium Örenyeri Proje Yapımı İşi</t>
  </si>
  <si>
    <t>Tarsus Roma Hamamı Rölöve Restitüsyon Restorasyon Projelerinin Hazırlanması İşi</t>
  </si>
  <si>
    <t>Kanlı Divane Ören Yeri Çevre Düzenlemesi (2014)</t>
  </si>
  <si>
    <t>Alahan Manastırı Restorasyonu</t>
  </si>
  <si>
    <t>Anamur Mamure Kalesi Restorasyon Proje Yapımı</t>
  </si>
  <si>
    <t>Silifke İlçesi Cennet Cehennem Örenyeri Ziyaretçi Karşılama Merkezi Mimari, Statik, Elektrik ve Mekanik Projelerinin Hazırlanması İşi</t>
  </si>
  <si>
    <t>Silifke Müzesi Rölöve, Mekanik, Elektrik, Peyzaj Mimarlığı ve İç Mimari Proje İşi</t>
  </si>
  <si>
    <t>Silifke Kalesi Ziyaretçi Merkezi ve Gezi Yolları Çevre Düzenleme Proje Yapımı İşi</t>
  </si>
  <si>
    <t>Mersin Mamure Kalesi Cami ve Minaresi Rölöve Restitüsyon Restorasyon İnşaat Mühendisliği Makine-Sıhhi Tesisat Elektrik Projelerinin Hazırlanması İşi</t>
  </si>
  <si>
    <t>Anemurium Antik Kenti Odeon Restitüsyon, Restorasyon ve Elektrik Mühendisliği Projelerinin Hazırlanması İşi</t>
  </si>
  <si>
    <t>Cennet Cehennem Ören Yeri Çevre Düzenlemesi, Meryem Ana Kilisesi ve Zeus Tapınağı Restorasyonu İşi</t>
  </si>
  <si>
    <t>Anemurium Küçük Hamamının (III 15 Hamam) Rölöve, Restitüsyon, Restorasyon, Makine , Elektrik Projeleri İle Statik Raporu ve Malzeme Analizlerinin Temin İşi</t>
  </si>
  <si>
    <t>Silifke, Mezitli, Anamur, Aydıncık</t>
  </si>
  <si>
    <t>RÖLÖVE ve ANITLAR MÜDÜRLÜĞÜ YATIRIMLARI</t>
  </si>
  <si>
    <t>Tarsus Eski Hükümet Konağının Projelerinin Yapımı (2014)</t>
  </si>
  <si>
    <t>Müdürlük Hizmet Binası Bakım Onarımı</t>
  </si>
  <si>
    <t>Mülga Kültür Müdürlüğü Hizmet Binası Bakım Onarım İşi</t>
  </si>
  <si>
    <t>Yeni Arkeoloji Müzesi Proje Yapım İşi</t>
  </si>
  <si>
    <t>Proje Hazırlama İşi (2015 yılında ödemesi yapıldı.)</t>
  </si>
  <si>
    <t xml:space="preserve">Kazı Ödenekleri </t>
  </si>
  <si>
    <t>Proje Hazırlanması İşi</t>
  </si>
  <si>
    <t>Kızkalesi Onarımı ve Çevre Düzenlemesi İşi</t>
  </si>
  <si>
    <t>Etüd Proje (Bakanlığımız Kamu Eliyle Yapılan Yatırımlara Destek Projesi kapsamında Tarsus Belediyesine aktarılmıştır. )</t>
  </si>
  <si>
    <t>Silifke Kültür Merkezi İkmal İnşaatı Yapım İşi</t>
  </si>
  <si>
    <t>Hizmet Binası (27.09.2018 tarihinde tasfiye edildi.)</t>
  </si>
  <si>
    <t>Onarım 31.12.2020 tarihinde tamamlanmıştır.</t>
  </si>
  <si>
    <t>18.05.2021 tarihinde geçici kabulü yapılmıştır.</t>
  </si>
  <si>
    <t>Cennet Cehennem Örenyeri II.Etap ve Astım Mağarası Çevre Düzenlemesi İle Fizibilitelerinin Hazırlanması İşi</t>
  </si>
  <si>
    <t>Fizibilite Hazırlama İşi</t>
  </si>
  <si>
    <t xml:space="preserve">Toroslar Soğucak Belenkeşlik Kalesi Çevre Düzeleme </t>
  </si>
  <si>
    <t>Akdeniz İlçesi Mesudiye Mahallesi 31 Pafta 275 Ada 2 Parselde Tescilli Yapının Restorasyonu</t>
  </si>
  <si>
    <t>Erdemli İlçesi Şehit Yüzbaşı Hüseyin Bey Türbesi Restorasyon İşi</t>
  </si>
  <si>
    <t>Mut Cumhuriyet Meydanı Kentsel Tasarım, Sokak Sağlık. ve Çevre Düzenleme İşi</t>
  </si>
  <si>
    <t>Aydıncık Merkez Mahallesi Baloğlu Konağı Kamulaştırma İşi</t>
  </si>
  <si>
    <t xml:space="preserve">Büyükşehir Belediye Başkanlığı Hizmet Binası Rölöve, Restitüsyon ve Restorasyon Proje Yapılması İşi </t>
  </si>
  <si>
    <t xml:space="preserve">Akdeniz </t>
  </si>
  <si>
    <t>Silifke İlçesi, Tescilli  Kültür Evinin Rölöve, Restitüsyon, Restorasyon, Statik, Makine ve Elektrik Projelerinin Yapımı İşi</t>
  </si>
  <si>
    <t>Aydıncık Kelenderis Kent Parkı Çevre Düzenleme Projesi Hazırlanması İşi</t>
  </si>
  <si>
    <t>Eski Mezitli İlkokulu Restorasyon Yapım İşi</t>
  </si>
  <si>
    <t>Aydıncık Kelenderis Doğu Nekropolü Çevre Düzenleme Projesi Hazırlanması İşi</t>
  </si>
  <si>
    <t>Aydıncık Kelenderis Doğu Nekropolü 150 Ada 10 Parsel Kamulaştırma İşi</t>
  </si>
  <si>
    <t>Aydıncık Merkez Mahallesi Baloğlu Konağının Rölöve, Restitüsyon, Restorasyon ve Peyzaj Proje İşi</t>
  </si>
  <si>
    <t>Restorasyon ve Peyzaj</t>
  </si>
  <si>
    <t>Toroslar Soğucak Belenkeşlik Kalesi Rölöve, Restitüsyon ve Restorasyonu, İnşaat, Makine ve Elektrik Projelerinin Hazırlanması İşi</t>
  </si>
  <si>
    <t xml:space="preserve">Kasaplar Çarsısı Rölöve Restitüsyon, Restorasyon ve Mühendislik Projeleri Hizmet Alımı İşi </t>
  </si>
  <si>
    <t>Silifke İlçesi, Saray Mahallesi, Cavit Erden Sokağı Sokak Sağlık. Proj. Hazırlanması İşi</t>
  </si>
  <si>
    <t>Karamancılar Konağı Askıya Alma İşi</t>
  </si>
  <si>
    <t xml:space="preserve">Silifke Camikebir Mah. 193 Ada 3 Parselde Yer Alan Tescilli Yapının Projelerinin Hazırlanması işi </t>
  </si>
  <si>
    <t xml:space="preserve">Tarsus Tarihi Ticaret Merkezi II. Etap Sağlıklaştırma ve Çevre Düzenleme İşi </t>
  </si>
  <si>
    <t>Tevekkül Sultan Türbesi Restorasyonu</t>
  </si>
  <si>
    <t>Silifke Kalesi I. Etap Çevre Düzenleme İşi</t>
  </si>
  <si>
    <t xml:space="preserve">Uzuncaburç Çevre Düzenleme ve Yapıların Projelerinin Hazırlanması </t>
  </si>
  <si>
    <t>Mut Gençlik Merkezi Çevre Düzenlemesi Yapım İşi</t>
  </si>
  <si>
    <t>Anemurium Antik Kenti Kazı Evi I. Etap Onarım İşi</t>
  </si>
  <si>
    <t>Aydıncık Kelenderis Antik Kentinde 400 Metreküp Arkeolojik Kazı Yapılması İşi</t>
  </si>
  <si>
    <t>Taşucu Boğsak Turizm Merkezi Etüt Proje İmar Planları İşi</t>
  </si>
  <si>
    <t>Rapor Hazırlama İşi</t>
  </si>
  <si>
    <t>Adile Onbaşı Anaokulu</t>
  </si>
  <si>
    <t>TOBB Mesleki ve Teknik Anadolu Lisesi</t>
  </si>
  <si>
    <t>Mut Mesleki Teknik Anadolu Lisesi+200 Öğrencili Pansiyon Yapım İşi</t>
  </si>
  <si>
    <t>Toroslar Korukent Anaokulu</t>
  </si>
  <si>
    <t>TOBB Ortaokulu</t>
  </si>
  <si>
    <t>Tabiat Parkları Projesi-Yerköprü</t>
  </si>
  <si>
    <t>Anamur, Gülnar Mut</t>
  </si>
  <si>
    <t>Tarsus, Erdemli</t>
  </si>
  <si>
    <t xml:space="preserve">16 Derslik +200 Öğrenci Kapasiteli Pansiyon </t>
  </si>
  <si>
    <t>Kız Çocuk İl Müdahale ve Değerlendirme Birimi</t>
  </si>
  <si>
    <t>Tefrişat Alımı</t>
  </si>
  <si>
    <t>İl Jandarma Komutanlığına Bağlı Tömük Mersin İl Jandarma Komutanlığına Bağlı Tömük ve Taşucu Jandarma Hizmet Binaları Bakım Onarım İşi</t>
  </si>
  <si>
    <t xml:space="preserve">Silifke İlçesi Camiikebir Mahallesi Kaya Islahı </t>
  </si>
  <si>
    <t>Doku Kültürü ile Virüs ve Hastalıklardan Ari Kitlesel Fidan Üretimi</t>
  </si>
  <si>
    <t>Arslanköy Barajı</t>
  </si>
  <si>
    <t>Arslanköy Barajı Sulaması</t>
  </si>
  <si>
    <t xml:space="preserve"> Arpaçbahşiş Deresi Islahı</t>
  </si>
  <si>
    <t>Çaltılı ve Mutlu Bucak Deresi Islahı</t>
  </si>
  <si>
    <t>Bebek Deresi Islahı</t>
  </si>
  <si>
    <t>Kocahasanlı Beldesi Kuruçay Deresi Islahı</t>
  </si>
  <si>
    <t>Tömük Kasabası Tömük Deresi Islahı</t>
  </si>
  <si>
    <t>Akdere Kasabası Akdere Taşkın ve Rusubat Kontrolü</t>
  </si>
  <si>
    <t>Kusun Deresi Islahı 3. Kısım</t>
  </si>
  <si>
    <t>Büyükalan Deresi Islahı</t>
  </si>
  <si>
    <t>Arpaçbahşiş Deresi Islahı 2. Kısım</t>
  </si>
  <si>
    <t>Taşucu Derivasyon Kanalı üzerinde Köprü Yapımı</t>
  </si>
  <si>
    <t>Efrenk Çayı Islahı</t>
  </si>
  <si>
    <t>Kızkalesi Beldesi Mintan Deresi Islahı</t>
  </si>
  <si>
    <t>Akdere Islahı Taşkın ve Rusubat Kontrolü 2. Kısım</t>
  </si>
  <si>
    <t>Akkaya Köyü Arazisi Aksaz Deresi Islahı</t>
  </si>
  <si>
    <t>Soğucak Beldesi Enligeçit (Keşlik) Deresi Islahı</t>
  </si>
  <si>
    <t>Arpaçbahşiş Deresi Islahı 3. Kısım</t>
  </si>
  <si>
    <t>Sarıyar Köyü Arazisi Diniker Deresi Islahı</t>
  </si>
  <si>
    <t>Ovacık Büyükeceli Kasabası Arazisi Taşkın Koruma Tesisi 2. Kısım</t>
  </si>
  <si>
    <t>Lamas Çayı Islahı</t>
  </si>
  <si>
    <t>Yuva Deresi Islahı</t>
  </si>
  <si>
    <t>Kamaş ve Köşk Deresi Islahı</t>
  </si>
  <si>
    <t>Akkaya Köyü Arazisi Aksaz Deresi Islahı 2.Kısım</t>
  </si>
  <si>
    <t>Akkaya Köyü Arazisi Aksaz Deresi Taşkın ve Rusubat Kontrolü 2. Kısım</t>
  </si>
  <si>
    <t>Mut Deresi Islahı</t>
  </si>
  <si>
    <t>Kocahasanlı Beldesi Çaltılı ve Kuruçay Deresi Tabanlarına Taş Pere Kaplama Yapılması</t>
  </si>
  <si>
    <t>Kodaman Çayı Islahı</t>
  </si>
  <si>
    <t>Bekiralanı Enligeçit (Keşlik) Deresi Islahı</t>
  </si>
  <si>
    <t>Madenler Deresi Islahı</t>
  </si>
  <si>
    <t>Kocahasanlı Kuruçay Deresi Islahı</t>
  </si>
  <si>
    <t>Kocahasanlı Beldesi Çaltılı Deresi Islahı</t>
  </si>
  <si>
    <t>İmamuşağı Köyü Boğsak Deresi Islahı</t>
  </si>
  <si>
    <t>Efrenk Taşkın ve Rusubat Kontrolü 2. Kısım</t>
  </si>
  <si>
    <t>Bolacalı Koyuncu Köyü Kocapınar Deresi Çavuşbucağı Köprüsü Yapımı</t>
  </si>
  <si>
    <t>Kargıcak Deresi Islahı</t>
  </si>
  <si>
    <t>Taşoluk Göleti</t>
  </si>
  <si>
    <t>Güzeloluk Göleti</t>
  </si>
  <si>
    <t>Hacınuhlu Kelce Göleti Sulaması</t>
  </si>
  <si>
    <t>Hacınuhlu Kelce Göleti</t>
  </si>
  <si>
    <t>Yassıbağ Göleti</t>
  </si>
  <si>
    <t>Kıca Barajı</t>
  </si>
  <si>
    <t>Alata Deresi 3.Kısım Islahı</t>
  </si>
  <si>
    <t>Değnek Göleti Sulaması</t>
  </si>
  <si>
    <t>Değirmendere Barajı</t>
  </si>
  <si>
    <t>Değirmendere Barajı Sulaması</t>
  </si>
  <si>
    <t>Akdeniz Mahallesi Madenler Çayı 2. Kısım</t>
  </si>
  <si>
    <t>Avgadı Aydınlar Barajı</t>
  </si>
  <si>
    <t>Taşoluk Göleti Sulaması</t>
  </si>
  <si>
    <t>Cemilli Çevlik Barajı</t>
  </si>
  <si>
    <t>Cemilli Çevlik Barajı Sulaması</t>
  </si>
  <si>
    <t>Kıca Barajı Sulaması</t>
  </si>
  <si>
    <t>Sipahili Köyü Arazilerinin Babadıl Deresi Islahı</t>
  </si>
  <si>
    <t>Yuva Deresi Islahı 2. Kısım</t>
  </si>
  <si>
    <t>Bahçe Mahallesi Kuşaklama Kanalı</t>
  </si>
  <si>
    <t>Beci Deresi Islahı</t>
  </si>
  <si>
    <t>Nacarlı Deresi Islahı</t>
  </si>
  <si>
    <t>Gözne Barajı</t>
  </si>
  <si>
    <t>Gözce Köyü Arazileri</t>
  </si>
  <si>
    <t>Melleç Deresi</t>
  </si>
  <si>
    <t>Tece Deresi Islahı</t>
  </si>
  <si>
    <t>Doğancılar Deresi</t>
  </si>
  <si>
    <t>Hacısait (Gelemiç) Deresi Islahı</t>
  </si>
  <si>
    <t>Göksu Nehri (Fakırca Mevkii) Deresi Islahı</t>
  </si>
  <si>
    <t>Ayaş Göleti Tamamlaması</t>
  </si>
  <si>
    <t>Dereyurt Barajı</t>
  </si>
  <si>
    <t>Değnek Göleti Sulaması 2.Kısım</t>
  </si>
  <si>
    <t>Akpınar Göleti Yükseltilmesi</t>
  </si>
  <si>
    <t>Esenpınar Göleti Yükseltilmesi</t>
  </si>
  <si>
    <t>Esenpınar Göleti Sulaması</t>
  </si>
  <si>
    <t>Akpınar Göleti Sulaması</t>
  </si>
  <si>
    <t>Takanlı Sulaması</t>
  </si>
  <si>
    <t>Değirmendere Göleti Pompaj Sulaması ve ENH</t>
  </si>
  <si>
    <t>Evdilek Sulaması</t>
  </si>
  <si>
    <t>Korucak Sulaması</t>
  </si>
  <si>
    <t>Ardıçlı Sulaması</t>
  </si>
  <si>
    <t>Sarıkavak Sulaması</t>
  </si>
  <si>
    <t>Çaltılı Göleti</t>
  </si>
  <si>
    <t>Güzelyayla Barajı</t>
  </si>
  <si>
    <t>Üçtepe Göleti</t>
  </si>
  <si>
    <t>Aynaz ve Kulak Drenaj Pompaları Yenilenmesi</t>
  </si>
  <si>
    <t>Çavuşlu Deresi Islahı 1. Kısım</t>
  </si>
  <si>
    <t>Tarsus AT ve TİGH</t>
  </si>
  <si>
    <t>Yassıbağ Göleti Sulaması</t>
  </si>
  <si>
    <t>Fakılar Sulaması</t>
  </si>
  <si>
    <t>Yavca Sulaması</t>
  </si>
  <si>
    <t>Kavaklıpınar (Darlık) Sulaması</t>
  </si>
  <si>
    <t>Aydınoğlu Sulaması</t>
  </si>
  <si>
    <t>Evkafçiftliği Sulaması</t>
  </si>
  <si>
    <t>Çatalharman Sulaması</t>
  </si>
  <si>
    <t>Nacarlı Deresi 2.Kısım</t>
  </si>
  <si>
    <t>Baraj İnşaatı</t>
  </si>
  <si>
    <t xml:space="preserve">KGYS ve PTS Noktaları </t>
  </si>
  <si>
    <t xml:space="preserve">Bakım Onarım ve Malzeme Alımı </t>
  </si>
  <si>
    <t>Bodrum + Zemin + 1 Kattan Oluşan Proje, 1559 m² Kapalı Alan</t>
  </si>
  <si>
    <t>Hizmet Binaları Bodrum + Zemin + 1 Katlı olup Çevik Kuvvet Şube Müdürlüğü Hizmet Binası 3806 m² , Özel Harekat Şube Müdürlüğü Hizmet Binası 4414 m² kapalı alan, toplam kapalı alanı 8220 m²</t>
  </si>
  <si>
    <t>Hizmet Binaları Bodrum + Zemin + 1 Kat toplam 3120 m² kapalı alanı</t>
  </si>
  <si>
    <t>Hizmet Binası Bodrum + Zemin + 1 Kat 1.560 m² kapalı alanı</t>
  </si>
  <si>
    <t>İl Merkezi ve Tarsus-Erdemli-Silifke-Mut-Gülnar-Bozyazı-Anamur İlçeleri KGYS ve Çevre Güvenlik Kamera Sistemi Bakım Onarım Projesi</t>
  </si>
  <si>
    <t>Yıldırım Beyazıt Kampı  Bakım-Onarım</t>
  </si>
  <si>
    <t>Mimar Sinan Kampı Bakım-Onarım</t>
  </si>
  <si>
    <t>Fatih Sultan Mehmet,  Mehmet Akif Ersoy ve 23 Nisan Kampları  Bakım-Onarım</t>
  </si>
  <si>
    <t>Akkum Gençlik Kampı Modernizasyon Yapım İşi</t>
  </si>
  <si>
    <t>Silifke Akkum Gençlik Kampına Foseptik, Havuz, İskele, Yürüyüş Yolu, Tel Örgü, Yangın Algılama Sistemi, İçme Suyu Hattı ve Güvenlik Binası Yapı</t>
  </si>
  <si>
    <t>Hizmet Binalarının Kalorifer Kazan ve Tesisatları Bakım Onarımı İşi</t>
  </si>
  <si>
    <t>Hizmet Binasına Boyler Kazanı ve Güneş Enerjisi Sistemi Kurulum İşi</t>
  </si>
  <si>
    <t>Nizamiye Giriş Takısı ve Nöbetçi Kulübesi Yapım İşi.</t>
  </si>
  <si>
    <t>Anamur, Bozyazı İlçe J.K.Lıkları İle Kızkalesi, Çamalan, Büyükeceli, Çiftlik, Demirözü, Demirören ve Güzeloluk J.Krk.K.Lıkları Hizmet Binasına Boyler Kazanı ve Güneş Enerjisi Sistemi Kurulum İşi</t>
  </si>
  <si>
    <t>Mersin İl J.K.Lığına Nizam Karakolu, Mut,Gülnar İlçe J.K.Lığına ve Bakım Onarım Takım K.Lığına Nizamiye Giriş Takısı ve Nöbetçi Kulübesi Yapım İşi</t>
  </si>
  <si>
    <t>Çevre Emniyeti İçin İhata Duvarı, Panel Çit ve Jiletli Tel Yapım İşi</t>
  </si>
  <si>
    <t>İl J.K.Lığı Kışlası, Aydıncık ve Erdemli İlçe J.K.Lıkları İle Bakım ve Onarım Takım Komutanlığı Kışlası Çevre Emniyeti İçin İhata Duvarı, Panel Çit ve Jiletli Tel Yapım İşi</t>
  </si>
  <si>
    <t>119 Lojmanın  Güneş Enerjisi, Kapı, Banyo ve Mutfak Dolabı Onarımı İşi</t>
  </si>
  <si>
    <t>(3) İlçe J.K.Lığı, (4) J.Krk.K.Lığı Hizmet Binası ile Pozcu, Bakım Onarım Tk.K.Lığı, (2) İlçe J.K.Lığı Lojmanının Dış Cephe Yalıtımı</t>
  </si>
  <si>
    <t>Anamur-Silifke-Tarsus İlçe J.K.Lıkları ve 45 Evler Lojmanının Dış Cephe Isı Yalıtımı Yapım İşi</t>
  </si>
  <si>
    <t>Gülnar-Demirözü J.Krk.K.Lığı Kalorifer Kazanının Değişimi ve Hizmet Binasının Bakım Onarım İşi</t>
  </si>
  <si>
    <t>Kalorifer Kazanının Değişimi ve Hizmet Binasının Bakım Onarım İşi</t>
  </si>
  <si>
    <t>Mersin İl J.K.Lığı Hizmet Binasında Bulunan Jeneratörhanenin Çalışma Odasına Dönüştürülmesi, Harekat Merkezi Kapısının Değişimi, Erbaş ve Er Banyosunun Asma Tavanının Yenilenmesi ve Gözne J.Krk.K.Lığına Jeneratörhane Yapımı İşi</t>
  </si>
  <si>
    <t>Hizmet Binası Bakım ve Onarımı İş</t>
  </si>
  <si>
    <t>Silifke-Kırobası J.Krk.K.Lığının Hizmet Binasının Bakım ve Onarımı İş</t>
  </si>
  <si>
    <t xml:space="preserve">Hizmet Binası Bodrum + Zemin Kat toplam kapalı alanı 1.001,60 m² </t>
  </si>
  <si>
    <t xml:space="preserve">Yenice J.Krk.K.Lığı Hizmet Binasının Bakım ve Onarımı İşi </t>
  </si>
  <si>
    <t xml:space="preserve">Hizmet Binası Bakım ve Onarımı İşi </t>
  </si>
  <si>
    <t xml:space="preserve">Hizmet Binası Zemin Kat toplam kapalı alanı 657 m² </t>
  </si>
  <si>
    <t>245 Metre Çevre Duvarı ve Nizamiye Tagı Yapım İşi</t>
  </si>
  <si>
    <t>Erdemli/Kargıpınarı J.Krk.K.Lığına 245 Metre Çevre Duvarı ve Nizamiye Tagı Yapım İşi</t>
  </si>
  <si>
    <t xml:space="preserve">Bozyazı, Silifke, Gülnar, Tarsus ve Anamur İlçe J.K.Lıkları, Çiftlik, Narlıkuyu, Demirözü, Sarıkavak J.Krk.K.Lıkları ile J.C.Evi Bl.K.Lığına Ahşap Kapı Alımı </t>
  </si>
  <si>
    <t xml:space="preserve">Mersin İl J.K.Lığı Pozcu Loj.nın Eski ve Kullanılamaz Durumda Olan Mutfak Dolapları </t>
  </si>
  <si>
    <t xml:space="preserve">Tarsus C.Evi J.Tb.K.Lığı ve Silifke C.Evi J.Krk.K.Lığına Köpek Barınakları </t>
  </si>
  <si>
    <t xml:space="preserve">Mersin İl J.K.Lığı Hizmet Binasına 125 M2 Toplantı Salonu </t>
  </si>
  <si>
    <t>Mersin İl J.K.Lığı Hizmet Binası Erbaş ve Er Yaşam Alanlarının Profesyonelleşme Kapsamında Çalışma Odalarına Dönüşüm İşi ve Mersin İl J.K.Lığı Hizmet Binası Islak Zeminlerin Yenilenmesi İşi</t>
  </si>
  <si>
    <t>Bkm.Onr.Bl.K.Lığı Erbaş ve Erlerin Koğuş ve Tuvaletlerinin Yenilenmesi İşi</t>
  </si>
  <si>
    <t>KÜLTÜR ve TURİZM MÜDÜRLÜĞÜ YATIRIMLARI</t>
  </si>
  <si>
    <t>Uzuncaburç Örenyeri Sütunlu Cadde ve Kutsal Alanda Arkeolojik Kazı Yapılması İşi</t>
  </si>
  <si>
    <t>Tarsus Tic. ve Sanayi Odası End. Meslek Lisesi (Taşınabilir Okul)</t>
  </si>
  <si>
    <t>Davultepe Kız Teknik ve Meslek Lisesi (Bakanlık Protokolü)-TOKİ</t>
  </si>
  <si>
    <t>Tarsus İlköğretim Okulu Altyapı ve Çevre Düzenlemesi-TOKİ</t>
  </si>
  <si>
    <t>Mersin (Yahya Günsur Endüstri Meslek Lisesi ve Pansiyonu ) TOKİ</t>
  </si>
  <si>
    <t>Yenişehir Sosyal Bilimler Lisesi ve Pansiyonu (Bakanlık Protokolü)-TOKİ</t>
  </si>
  <si>
    <t>Kargıcak Mevkii Lise İnşaatı İle Altyapı ve Çevre Düzenlenmesi-TOKİ</t>
  </si>
  <si>
    <t>Mezitli Anadolu Güzel Sanatlar ve Spor Lisesi+Spor Salonu+Pansiyon</t>
  </si>
  <si>
    <t>Silifke Otelcilik ve Turizm Meslek Lisesi+Öğrenci Pansiyonu</t>
  </si>
  <si>
    <t>Silifke Eğitim Uygulama Okulu ve İş Eğitim Merkezi</t>
  </si>
  <si>
    <t>Mezitli Teknik ve Endüstri Meslek Lisesi +Atölye</t>
  </si>
  <si>
    <t>Anamur Mesleki ve Teknik Anadolu Lisesi</t>
  </si>
  <si>
    <t>Mezitli Mesleki ve Teknik Anadolu Lisesi + Pansiyon</t>
  </si>
  <si>
    <t>Silifke Mesleki ve Teknik Anadolu Lisesi + Atölye</t>
  </si>
  <si>
    <t>Tarsus Mesleki ve Teknik Anadolu Lisesi</t>
  </si>
  <si>
    <t>Mut Uygulama Okulu ve İş Eğitim Merkezi</t>
  </si>
  <si>
    <t>Yenişehir Mesleki ve Teknik Anadolu Lisesi + Atölye</t>
  </si>
  <si>
    <t>İnş. 4. Kat 4 Blok+ Donatı 24.680 m²</t>
  </si>
  <si>
    <t xml:space="preserve">6.900 m² </t>
  </si>
  <si>
    <t>6.900 m² İnş+ Donatı+ Altyapı</t>
  </si>
  <si>
    <t>İnş 4 Blok+4 Kat+ Donatı 14.327 m²</t>
  </si>
  <si>
    <t xml:space="preserve">121.978 m² </t>
  </si>
  <si>
    <t xml:space="preserve">Taşucu Eğitim Tesisi ve Kültür Merkezi İnş. </t>
  </si>
  <si>
    <t>Uzuncaburç Örenyeri Kazısı Kazı Evi Bakım Onarım İşi</t>
  </si>
  <si>
    <t>Jeolojik Araştırmalar (Sondaj)</t>
  </si>
  <si>
    <t>Adana-Mut Arasında Yüzeyleyen Neojen Yaşlı Kayaçların Jeolojisi ve Paleocografik Gelişimlerinin Kurulması</t>
  </si>
  <si>
    <t>75 Cemaat Kapasiteli, minaresi yok</t>
  </si>
  <si>
    <t xml:space="preserve">250 Cemaat Kapasiteli </t>
  </si>
  <si>
    <t>1500 Cemaat Kapasiteli, 2 minare</t>
  </si>
  <si>
    <t>1000 Cemaat Kapasiteli, 2 minare</t>
  </si>
  <si>
    <t>Kubbeli, İki Minareli</t>
  </si>
  <si>
    <t>350 Kapasiteli, 2 Minareli</t>
  </si>
  <si>
    <t>1500 Cemaat Kapasiteli, 1 Minare</t>
  </si>
  <si>
    <t>200 Cemaat Kapasiteli, 1 Minare</t>
  </si>
  <si>
    <t>1000 Cemaat Kapasiteli, 1 Minareli</t>
  </si>
  <si>
    <t>80 Cemaat Kapasiteli, 1 Minareli</t>
  </si>
  <si>
    <t>105  Cemaat Kapasiteli, 1 Minareli</t>
  </si>
  <si>
    <t>500 Cemaat Kapasiteli, 1 Minareli</t>
  </si>
  <si>
    <t>160 Cemaat Kapasiteli, 1 Minareli</t>
  </si>
  <si>
    <t>300 Cemaat Kapasiteli, 1 Minareli</t>
  </si>
  <si>
    <t>750 Cemaat Kapasiteli, 1 Minareli</t>
  </si>
  <si>
    <t>100 Cemaat Kapasiteli, 1 Minareli</t>
  </si>
  <si>
    <t>400 Cemaat Kapasiteli  ve 1 Minare</t>
  </si>
  <si>
    <t xml:space="preserve">100 Cemaat Kapasiteli  </t>
  </si>
  <si>
    <t>250 Cemaat Kapasiteli  ve 1 Minare</t>
  </si>
  <si>
    <t xml:space="preserve">2 Minareli Kubbeli ve 700 Cemaat Kapasiteli </t>
  </si>
  <si>
    <t>1200 Cemaat Kapasiteli  ve 1 Minare</t>
  </si>
  <si>
    <t xml:space="preserve">1 Minareli Kubbeli ve 550 Cemaat Kapasiteli </t>
  </si>
  <si>
    <t xml:space="preserve">2 Minareli Kubbeli ve 2000 Cemaat Kapasiteli </t>
  </si>
  <si>
    <t xml:space="preserve">2 Minareli Kubbeli ve 1500 Cemaat Kapasiteli </t>
  </si>
  <si>
    <t xml:space="preserve">2 Minareli Kubbeli ve 600 Cemaat Kapasiteli </t>
  </si>
  <si>
    <t xml:space="preserve">80 Cemaat Kapasiteli </t>
  </si>
  <si>
    <t>400 Cemaat Kapasiteli  ve 2 Minare</t>
  </si>
  <si>
    <t xml:space="preserve">70 Cemaat Kapasiteli </t>
  </si>
  <si>
    <t xml:space="preserve">50 Cemaat Kapasiteli </t>
  </si>
  <si>
    <t xml:space="preserve">Çift  Minareli, Kubbeli 1500 Cemaat Kapasiteli </t>
  </si>
  <si>
    <t xml:space="preserve">1 Minareli, Kubbeli ve 430 Cemaat Kapasiteli </t>
  </si>
  <si>
    <t xml:space="preserve">4 Katlı ve 65 Yatılı Öğrenci Kapasiteli </t>
  </si>
  <si>
    <t xml:space="preserve">250 Cemaat Kapasiteli  </t>
  </si>
  <si>
    <t xml:space="preserve">85 Kapasiteli  </t>
  </si>
  <si>
    <t xml:space="preserve">1 Minareli, Kubbeli ve 330 Cemaat Kapasiteli </t>
  </si>
  <si>
    <t xml:space="preserve">30 Cemaat Kapasiteli  </t>
  </si>
  <si>
    <t xml:space="preserve">280 Cemaat Kapasiteli </t>
  </si>
  <si>
    <t xml:space="preserve">Tek Minareli., Kubbeli 160 Cemaat Kapasiteli </t>
  </si>
  <si>
    <t xml:space="preserve">250 Kapasiteli </t>
  </si>
  <si>
    <t xml:space="preserve">1 Minareli, Kubbeli ve 300 Cemaat Kapasiteli </t>
  </si>
  <si>
    <t xml:space="preserve">2 Minareli Kubbeli ve 1200 Cemaat Kapasiteli </t>
  </si>
  <si>
    <t xml:space="preserve">100 Cemaat Kapasiteli  1 Minareli </t>
  </si>
  <si>
    <t xml:space="preserve">1 Minareli, Kubbeli ve 320 Cemaat Kapasiteli </t>
  </si>
  <si>
    <t xml:space="preserve">1 Minareli, Kubbeli ve 500 Cemaat Kapasiteli </t>
  </si>
  <si>
    <t xml:space="preserve">1 Minareli, Kubbeli ve 600 Cemaat Kapasiteli </t>
  </si>
  <si>
    <t xml:space="preserve">Tek Minareli. 150 Cemaat Kapasiteli </t>
  </si>
  <si>
    <t xml:space="preserve">2 Minareli, Kubbeli ve 250 Cemaat Kapasiteli </t>
  </si>
  <si>
    <t xml:space="preserve">450 Kapasiteli  </t>
  </si>
  <si>
    <t xml:space="preserve">1 Minareli Kubbeli ve 400 Cemaat Kapasiteli </t>
  </si>
  <si>
    <t xml:space="preserve">Kubbeli ve 300 Cemaat Kapasiteli </t>
  </si>
  <si>
    <t xml:space="preserve">1 Minareli, Kubbeli ve 800 Cemaat Kapasiteli </t>
  </si>
  <si>
    <t xml:space="preserve">1 Minareli Kubbeli ve 500 Cemaat Kapasiteli </t>
  </si>
  <si>
    <t xml:space="preserve">Kubbeli ve 200 Cemaat Kapasiteli </t>
  </si>
  <si>
    <t xml:space="preserve">Kubbeli, 1 Minareli ve 600 Cemaat Kapasiteli </t>
  </si>
  <si>
    <t>1200 Cemaat Kapasiteli  ve 2 minare</t>
  </si>
  <si>
    <t xml:space="preserve">1 Minareli,  280 Cemaat Kapasiteli </t>
  </si>
  <si>
    <t xml:space="preserve">3 katlı 60 yatılı öğrenci Kapasiteli </t>
  </si>
  <si>
    <t xml:space="preserve">1 Minareli Kubbeli ve 250 Cemaat Kapasiteli </t>
  </si>
  <si>
    <t xml:space="preserve">Kubbeli ve 650 Cemaat Kapasiteli </t>
  </si>
  <si>
    <t xml:space="preserve">2 MinareliKubbeli ve 480 Cemaat Kapasiteli </t>
  </si>
  <si>
    <t xml:space="preserve">2 Minareli, Kubbeli ve 800 Cemaat Kapasiteli </t>
  </si>
  <si>
    <t xml:space="preserve">Çatı 1 Minareli, Kubbeli ve 800 Cemaat Kapasiteli </t>
  </si>
  <si>
    <t xml:space="preserve">Kubbeli, 1 Minareli  350 Cemaat Kapasiteli </t>
  </si>
  <si>
    <t xml:space="preserve">2 katlı 50 yatılı Öğrenci Kapasiteli </t>
  </si>
  <si>
    <t xml:space="preserve">90 Cemaat Kapasiteli </t>
  </si>
  <si>
    <t xml:space="preserve">Kubbeli ve 800 Cemaat Kapasiteli </t>
  </si>
  <si>
    <t>1 Minareli Kubbeli ve 1000 Cemaat Kapasiteli  (yıkılıp yeniden yapıldı),</t>
  </si>
  <si>
    <t xml:space="preserve">320 Cemaat Kapasiteli </t>
  </si>
  <si>
    <t>Kubbeli, 2 Minarelive 900 Cemaat Kapasiteli  ve alt katı 4-6 Yaş Kur’an Kursu</t>
  </si>
  <si>
    <t xml:space="preserve">Kubbeli ve 1200 Cemaat Kapasiteli  2 Minareli </t>
  </si>
  <si>
    <t xml:space="preserve">Kubbeli ve 500 Cemaat Kapasiteli </t>
  </si>
  <si>
    <t xml:space="preserve">1 Minareli, Çatılı ve 200 Cemaat Kapasiteli </t>
  </si>
  <si>
    <t xml:space="preserve">Kubbeli ve 700 Cemaat Kapasiteli </t>
  </si>
  <si>
    <t>600 Kapasiteli, 1 Minare</t>
  </si>
  <si>
    <t>130 Kapasiteli, 1 Minare,</t>
  </si>
  <si>
    <t>550 Kapasiteli, 1 Minare</t>
  </si>
  <si>
    <t>240 Kapasiteli, 1 Minare</t>
  </si>
  <si>
    <t>160 Kapasiteli, 1 Minare</t>
  </si>
  <si>
    <t>800 Kapasiteli, 2 minare</t>
  </si>
  <si>
    <t>460 Kapasiteli, 1 Minareli</t>
  </si>
  <si>
    <t>350 Kapasiteli, 1 Minareli</t>
  </si>
  <si>
    <t>150 Kapasiteli, Mescid</t>
  </si>
  <si>
    <t>100 Cemaat Kapasiteli  , Mescid</t>
  </si>
  <si>
    <t>200 Cemaat Kapasiteli  , Mescid</t>
  </si>
  <si>
    <t>1 Minareli Kubbeli ve 450 Cemaat Kapasiteli</t>
  </si>
  <si>
    <t>5000 Cemaat Kapasiteli, 2 Minareli</t>
  </si>
  <si>
    <t>2750 Kapasiteli, 2 Minareli</t>
  </si>
  <si>
    <t>2500 Kapasiteli, 2 Minareli</t>
  </si>
  <si>
    <t xml:space="preserve">Kubbeli ve 2 Minareli 450 Cemaat Kapasiteli </t>
  </si>
  <si>
    <t xml:space="preserve">6 Sınıf,, 120 öğrenci Kapasiteli </t>
  </si>
  <si>
    <t>3 Sınıf, 60 öğrenci kasiteli</t>
  </si>
  <si>
    <t xml:space="preserve">2 Sınıf,lı 40 öğrenci Kapasiteli </t>
  </si>
  <si>
    <t>2 Katlı ve 4 Sınıf,lı 4-6 Yaş K.Kursu</t>
  </si>
  <si>
    <t xml:space="preserve">2 Sınıf,lı 50 öğrenci Kapasiteli </t>
  </si>
  <si>
    <t xml:space="preserve">8 Sınıf, 160 öğrenci Kapasiteli </t>
  </si>
  <si>
    <t xml:space="preserve">2 Sınıf,lı 30 öğrenci Kapasiteli </t>
  </si>
  <si>
    <t>1 Katlı 2 Sınıf,lı 4-6 Yaş K.Kursu</t>
  </si>
  <si>
    <t>Tarsus Sokak Sağlıklaştırması İş</t>
  </si>
  <si>
    <t>Silifke Kalesi Sur Duvarları Rölöve, Restitüsyon ve Restorasyon Proje Proje Yapımı</t>
  </si>
  <si>
    <t>Eski Hal Camii Onarımı ve Çevre Düzenlemesi</t>
  </si>
  <si>
    <t>Mut Alahan Manastırı Röl. Rest,Resto.,Statik ,Elk Prj. Yapım İşi</t>
  </si>
  <si>
    <t>Kızkalesi Mozaik ve Sur Duvarları Rest. ve Çevre Düzenlmesi</t>
  </si>
  <si>
    <t>Mamure Kalesi Restorasyonu</t>
  </si>
  <si>
    <t>Silifke Müzesi Ek Bina Mimari, İnşaat, Makine, Elektrik Mühendisliği ve Teşhir Tanzim Projeleri Yapımı İşi</t>
  </si>
  <si>
    <t>Silifke, Narlıkuyu Beldesi, Zeus Tapınağı Rölöve, Restitüsyon, Restorasyon, İnşaat(Statik) Projelerinin Hazırlanması İşi</t>
  </si>
  <si>
    <t>Anamur İlçesi Mamure Hamamı Rölöve Restitüsyon Restorasyon Makine ve Elektrik Projelerinin Hazırlanması İşi</t>
  </si>
  <si>
    <t>Silifke Atatürk Evi ve Etnografya Müzesi Projelerinin Hazırlanması İşi</t>
  </si>
  <si>
    <t>Kızkalesi Aydınlatma İşi</t>
  </si>
  <si>
    <t>Tarsus İlçesi Kleopatra Kapısı (628 Ada 1 Parsel) Rölöve, Restitüsyon ve Restorasyon Projelerinin Hazırlanması İşi</t>
  </si>
  <si>
    <t>Silifke İlçesi Saray Mahallesi 2 Pafta 79 Ada 15 Parselde Bulunan Tescilli Yapının Rölöve, Restitüsyon ve Restorasyon, Makine-Sıhhi Tesisat, Elektrik ve Peyzaj Mimarlığı Projelerinin Hazırlanması İşi</t>
  </si>
  <si>
    <t>Mut İlçesi Dağpazarı Kilisesi Rölöve, Restitüsyon ve Restorasyon Projelerinin Hazırlanması İşi</t>
  </si>
  <si>
    <t>Silifke İlçesi Cennet Cehennem Örenyeri Çevre Düzenleme Projesi Arkeolojik Kalıntılar ( Eski Basamaklar) ve Meryem Ana Kilisesi Rölöve, Restitüsyon, Restorasyon Projelerinin Hazırlanması İşi</t>
  </si>
  <si>
    <t>Uzuncaburç Örenyeri Zeus Olbius Tapınağı Rölöve, Restitiüsyon, Restorasyon ve İnşaat Mühendisliği Projelerinin Hazırlanması İşi</t>
  </si>
  <si>
    <t>Uzuncaburç Örenyeri Helenistik Kule Rölöve, Restorasyon ve İnşaat Mühendisliği Projelerinin Hazırlanması İşi</t>
  </si>
  <si>
    <t>Silifke Tekir Ambarı Rölöve, Restitüsyon, Restorsayon Projelerinin Hazırlanması ve Hafriyat Yapılması İşi</t>
  </si>
  <si>
    <t>Uzuncaburç Örenyeri Temenos Duvarı Rölöve, Restitüsyon, Restorasyon Projelerinin Hazırlanması İşi</t>
  </si>
  <si>
    <t>Silifke Kalesi Restorasyonu</t>
  </si>
  <si>
    <t>Mamure Kalesi İkmal Restorasyonu (2015)</t>
  </si>
  <si>
    <t xml:space="preserve">Tarsus Müzesi (Eski Adliye Binası) Onarımı, Teşhir Tanzimi ve Çevre Düzenlemesi İşi  </t>
  </si>
  <si>
    <t>Mamure Kalesi Camii ve C Avlusu Uygulama İşi</t>
  </si>
  <si>
    <t>Kızkalesi (Deniz Kalesi) Aydınlatma İşi</t>
  </si>
  <si>
    <t>Silifke Kalesi 2. Etap Restorasyonu</t>
  </si>
  <si>
    <t>Silifke Sağlık Meslek Lisesi</t>
  </si>
  <si>
    <t>Tarsus Devlet Hastanesi</t>
  </si>
  <si>
    <t>Silifke Çamdüzü Tel İhata Çekilmesi</t>
  </si>
  <si>
    <t>100.Yıl TP Çocuk Oyun Alanı Yapımı</t>
  </si>
  <si>
    <t xml:space="preserve">Soğutucu </t>
  </si>
  <si>
    <t>100.Yıl  Tabiat Parkı Alan Düzenleme İşi</t>
  </si>
  <si>
    <t>Cehennemdere YHGS-Cocakderesi Bekçievi Tadilatı ve Yürüyüş Parkuru Yapımı işi</t>
  </si>
  <si>
    <t xml:space="preserve">64 Adet Fotokapan Alımı </t>
  </si>
  <si>
    <t>Sorunlu Tarım Al.Tes.ve İyileş.Prj</t>
  </si>
  <si>
    <t>TARIM ve ORMAN MÜDÜRLÜĞÜ YATIRIMLARI</t>
  </si>
  <si>
    <t>Organik Tar.Yaygın. ve Kont. Prj</t>
  </si>
  <si>
    <t>Hayvan Hastalık ve Zararlıları İle Mücadele Projesi</t>
  </si>
  <si>
    <t>İyi Tarım Uyg.Yaygınlaştırılması ve Kontrolü Projesi</t>
  </si>
  <si>
    <t>Türkiye Tarım Havzaları Üretim ve Destekleme Modeli Geliştirme Projesi</t>
  </si>
  <si>
    <t>Itri ve Tıbbi Bitk.İle Boya Bitk.Yet.Gel.Projesi</t>
  </si>
  <si>
    <t>Gıda ve Yem Numunesi Alma Hizm.Proj.</t>
  </si>
  <si>
    <t>Hayvansal Atıklardan İyoteknolojik Yolla  Enerji Üretiminin İncelenmesi ve Yaygınlaştırılması Projesi</t>
  </si>
  <si>
    <t>Arazi Toplulaştırma ve Tarla İçi Hizmetleri Geliştirme</t>
  </si>
  <si>
    <t>Kapalı Drenaj ve Tarla İçi Geliştirme</t>
  </si>
  <si>
    <t>Bitki Sağ.Uygulamaları ve  Kontr.Projesi</t>
  </si>
  <si>
    <t>İyi Tarım Uygulamalarının Yaygınlaştırılması ve  Kontrolü Projesi</t>
  </si>
  <si>
    <t>Merkez ve Taşra Tşk.Moderniz. Projesi</t>
  </si>
  <si>
    <t>Arazi Toplulaştırma ve Tigh Projesi</t>
  </si>
  <si>
    <t>Tarımsal İzleme ve Bilgi Sist.Projesi</t>
  </si>
  <si>
    <t>Entegre İdare ve Kont.Sist.Projesi</t>
  </si>
  <si>
    <t>Tarım Araz. Devir ve Takip Sist.Prj</t>
  </si>
  <si>
    <t>Tarımsal Bilgi Altyapısı ve Bulut Bilişim</t>
  </si>
  <si>
    <t>Gıda ve Yem Numunesi Alma</t>
  </si>
  <si>
    <t>Merkez ve Taşra Tşk. Moderniz. Projesi</t>
  </si>
  <si>
    <t>Arazi Toplulaştırma ve TİGH Projesi</t>
  </si>
  <si>
    <t>Tarım Araz. Devir ve Takip Sist. Prj</t>
  </si>
  <si>
    <t>Gıda ve Yem Numunesi Alma Projesi</t>
  </si>
  <si>
    <t>Kompost Üreten Kadından Tarıma ve Geri Dönüşüme Tam Destek</t>
  </si>
  <si>
    <t>Çamlıyaylada Küçük Arazilerde Kekik ve Lavanta Ekimi</t>
  </si>
  <si>
    <t>TARIM ve ORMAN BAKANLIĞI 7. BÖLGE MÜDÜRLÜĞÜ YATIRIMLARI</t>
  </si>
  <si>
    <t>Tp. Proje Etüd, Oyun Alanı ve Çevre İhata Yapım</t>
  </si>
  <si>
    <t xml:space="preserve">Deniz Kaplumbağası İzl. ve Koruma İşi </t>
  </si>
  <si>
    <t xml:space="preserve">Deniz Kapl. Kurtarma ve Reh. Merkezi </t>
  </si>
  <si>
    <t>AYH ve Su Ürünleri Projesi (AV) Konteyner Alımı</t>
  </si>
  <si>
    <t xml:space="preserve">Broşür, Poster ve Mücadele Rehberi Yaptırılması İşi </t>
  </si>
  <si>
    <t>Mersin İli’nin Karasal ve İç Su Ekosistemleri Biyolojik Çeşitlilik Envanter ve İzleme Projesi Yapımı İşi</t>
  </si>
  <si>
    <t xml:space="preserve">Korunan Alanlarda Altyapı ve Tesis Uygulamaları </t>
  </si>
  <si>
    <t>100. Yıl Tabiat Parkı Elektrik ve Su Tesisatı Altyapı ve Saha Aydınlatma İşi</t>
  </si>
  <si>
    <t>Sulak Alanların Korunması, Tanzimi ve Rehabilitasyonu</t>
  </si>
  <si>
    <t>Av Yaban Hayatı ve Su Ürünleri (AV) Hopur-Topaşır, Kesteldağı, Kadıncık Vadisi Demirbaş Malzeme Alımı</t>
  </si>
  <si>
    <t>Av Yaban Hayatı ve Su Ürünleri (AV) Kamera Sistemi Yapımı</t>
  </si>
  <si>
    <t xml:space="preserve">Çamlıyayla Kadıncık Vadisi WC, Seyir Terası Yapımı ve Alan Düzenleme İşi </t>
  </si>
  <si>
    <t xml:space="preserve">Cehennemderesi Yhgs Barınak, WC, Su İsale Hattı, Kamp Alanı ve Yürüyüş Parkuru Yapımı
İşi  </t>
  </si>
  <si>
    <t>Yerköprü Şelalesi Tabiat Anıtında Bulunan Kır Kahvesi Önüne Ahşap Görünümlü Kaplama ve Gölgelik(Pergole) Yapımı  İşi</t>
  </si>
  <si>
    <t>Mut Yerköprü Şelalesi Tabiat Anıtı'nın Yürüyüş Yolunun ve Elektrik Hattı Tesislerinin Bakım Onarımı  İşi</t>
  </si>
  <si>
    <t xml:space="preserve">Bahçe Alabalık İstasyonu Elektrik Üretim Türbini Tamir Bakım ve Onarımı İşi </t>
  </si>
  <si>
    <t>YHGS Yaban Hayvanları Yakalama,İzleme, Envanter ve Yönetim ve Gelişme Planı Yapımı İşi</t>
  </si>
  <si>
    <t>TAPU ve KADASTRO HATAY XII. MÜDÜRLÜĞÜ YATIRIMLARI</t>
  </si>
  <si>
    <t>Mrs - Anm (Anamur) 3402 S.K./22-A Uygulaması Kadastral Harita ve Harita Bilgilerinin Güncellenmesi İşi</t>
  </si>
  <si>
    <t>Mrs - Mut 3402 S.K./22-A Uygulaması Kadastral Harita ve Harita Bilgilerinin Güncellenmesi İşi</t>
  </si>
  <si>
    <t>Mrs - Slf (Silifke) 3402 S.K./22-A Uygulaması Kadastral Harita ve Harita Bilgilerinin Güncellenmesi İşi</t>
  </si>
  <si>
    <t>Mrs - Adz (Akdeniz) 3402 S.K./22-A Uygulaması Kadastral Harita ve Harita Bilgilerinin Güncellenmesi İşi</t>
  </si>
  <si>
    <t>Mersin 1. Grup 3402 S.K./22-A Uygulaması Kadastral Harita ve Harita Bilgilerinin Güncellenmesi İşi</t>
  </si>
  <si>
    <t>Mrs - Mut Iı 3402 S.K./22-A Uygulaması Kadastral Harita ve Harita Bilgilerinin Güncellenmesi İşi</t>
  </si>
  <si>
    <t>Mrs - Erd (Erdemli) 3402 S.K./22-A Uygulaması Kadastral Harita ve Harita Bilgilerinin Güncellenmesi İşi</t>
  </si>
  <si>
    <t xml:space="preserve">4 KATLI ve 75 YATILI ÖĞRENCİ Kapasiteli </t>
  </si>
  <si>
    <t>AB Yeşil Tarım Uyg. Uyumlaştırılması Projesi</t>
  </si>
  <si>
    <t>Organik Tarım Uygulamalarının Yaygınlaştırılması ve Kontrolü Projesi</t>
  </si>
  <si>
    <t>18.667 m. İhata Yapılması</t>
  </si>
  <si>
    <t>14.450 m İhata Yapılması</t>
  </si>
  <si>
    <t>Adana - Mersin Arası (67 km) 3. ve 4. Yollar İçin Uygulama Projesinin Hazırlanması</t>
  </si>
  <si>
    <t xml:space="preserve">Yaya Üst Geçidi </t>
  </si>
  <si>
    <t>Enerji Nakil Hattı</t>
  </si>
  <si>
    <t xml:space="preserve">Yeni Taşkent Bölgesi (Mersin-Tarsus OSB) İltisak hattı Yapımına yönelik Uygulama Projeleri Hazırlanması </t>
  </si>
  <si>
    <t>Trafo Merkezi Tevisat (1 Adet 31,5 kV Hat Fideri Tevsiat Çalışması)</t>
  </si>
  <si>
    <t>1 Blok, Bodrum + Zemin + 3 Kat + Çatı Katı</t>
  </si>
  <si>
    <t xml:space="preserve">352 mt. Uzunlukta İskele, Feribot Kapak Atma Rampası: 2 Adet (16,50 mt.  ve 22,50 mt.'lik) Deniz Uçağı Yanaş. Platformu : 1 Adet (30  x 3 mt. ebatlarında platform) </t>
  </si>
  <si>
    <t>Tarsus Üçgen Çarşı Yapım İşi</t>
  </si>
  <si>
    <t>Tarsus Yeni Mh 4442 Ada 10 Parsel ve 3 Parselde Bulunan Gazezzade Vakıf Apartmanları (2 Adet Apartman)Asansör Tesisatı Revizyonu İşi</t>
  </si>
  <si>
    <t>Silifke Taşucu-Haliliye (Reşadiye) Camii 2018-2019 Yılları Restorasyonu İşi</t>
  </si>
  <si>
    <t>Mut Laal Paşa Cami Restorasyon İşi</t>
  </si>
  <si>
    <t>Mersin-Tarsus Eshab-ı Kehf Cami Onarım İşi</t>
  </si>
  <si>
    <t>Mersin İlçeleri KGYS (MOBESE) Yapım İşi</t>
  </si>
  <si>
    <t>Polis Eğitim Merkezi Açık Halı Saha Yapım İşi</t>
  </si>
  <si>
    <t>İl Özel İdaresi Onarım İşi</t>
  </si>
  <si>
    <t>İl Özel İdaresi Kırmızı-Lacivert İş Hanı Onarım İşi</t>
  </si>
  <si>
    <t>Akdeniz İlçesi Yeşilova Köyü Güvenlik Sistemi Kamera Alımı ve Montajı</t>
  </si>
  <si>
    <t>Akdeniz İlçesi Yanpar Köyü Güvenlik Sistemi Kamera Alımı ve Montajı</t>
  </si>
  <si>
    <t>Akdeniz İlçesi Esenler Köyü Camisinin Onarım İşi</t>
  </si>
  <si>
    <t>Çamlıyayla İlçesi Muhtelif Köylerin Tarımsal Sulama Suyu Tesisi Yapım İşi</t>
  </si>
  <si>
    <t xml:space="preserve">Çamlıyayla İlçesi Muhtelif Köylerin Tarımsal Sulama Suyu Tesisi Yapım İşi                     </t>
  </si>
  <si>
    <t>Erdemli İlçesi Muhtelif Köylerin Tarımsal Sulama Suyu Tesisi Yapım İşi</t>
  </si>
  <si>
    <t xml:space="preserve">Erdemli İlçesi Muhtelif Köylerin Tarımsal Sulama Suyu Tesisi Yapım İşi                          </t>
  </si>
  <si>
    <t xml:space="preserve">Gülnar İlçesi Muhtelif Köylerin Tarımsal Sulama Suyu Tesisi Yapım İşi                      </t>
  </si>
  <si>
    <t>Mezitli İlçesi Muhtelif Köylerin Tarımsal Sulama Suyu Tesisi Yapım İşi</t>
  </si>
  <si>
    <t xml:space="preserve">Mezitli İlçesi Muhtelif Köylerin Tarımsal Sulama Suyu Tesisi Yapım İşi                         </t>
  </si>
  <si>
    <t>Mut İlçesi Muhtelif Köylerin Tarımsal Sulama Suyu Tesisi Yapım İşi</t>
  </si>
  <si>
    <t xml:space="preserve">Mut İlçesi Muhtelif Köylerin Tarımsal Sulama Suyu Tesisi Yapım İşi                            </t>
  </si>
  <si>
    <t>Silifke İlçesi Muhtelif Köylerin Tarımsal Sulama Suyu Tesisi Yapım İşi</t>
  </si>
  <si>
    <t xml:space="preserve">Silifke İlçesi Muhtelif Köylerin Tarımsal Sulama Suyu Tesisi Yapım İşi                       </t>
  </si>
  <si>
    <t xml:space="preserve">Tarsus İlçesi Muhtelif Köylerin Tarımsal Sulama Suyu Tesisi Yapım İşi                    </t>
  </si>
  <si>
    <t>Toroslar İlçesi Muhtelif Köylerin Tarımsal Sulama Suyu Tesisi Yapım İşi</t>
  </si>
  <si>
    <t xml:space="preserve">Toroslar İlçesi Muhtelif Köylerin Tarımsal Sulama Suyu Tesisi Yapım İşi                 </t>
  </si>
  <si>
    <t xml:space="preserve">Yenişehir İlçesi Muhtelif Köylerin Tarımsal Sulama Suyu Tesisi Yapım İşi                </t>
  </si>
  <si>
    <t>45.944 m² Parke Taşı</t>
  </si>
  <si>
    <t>38.121 m² Parke Taşı</t>
  </si>
  <si>
    <t>31.056  m² Parke Taşı</t>
  </si>
  <si>
    <t>30.863 m² Parke Taşı</t>
  </si>
  <si>
    <t>48.850 m² Parke Taşı</t>
  </si>
  <si>
    <t>26.334 m² Parke Yapım İşi</t>
  </si>
  <si>
    <t>31.541 m² Parke Yapım İşi</t>
  </si>
  <si>
    <t>23.033 m² Parke Yapım İşi</t>
  </si>
  <si>
    <t>30.570 m² Parke Yapım İşi</t>
  </si>
  <si>
    <t>22.300 m² Parke Yapım İşi</t>
  </si>
  <si>
    <t xml:space="preserve">40.400 m² Parke Yapım İşi </t>
  </si>
  <si>
    <t xml:space="preserve">40.410 m² Parke Yapım İşi </t>
  </si>
  <si>
    <t xml:space="preserve">318.229 m² Parke Yapım İşi </t>
  </si>
  <si>
    <t xml:space="preserve">37.500 m² Parke Yapım İşi </t>
  </si>
  <si>
    <t xml:space="preserve">47.500 m² Parke Yapım İşi </t>
  </si>
  <si>
    <t>348.000 m² Parke Yapım İşi (114 mahalle)</t>
  </si>
  <si>
    <t>Polis Meslek Eğitim Merkezi Müdürlüğü 1265 m. Uzunluğunda Çevre Duvarı Yapım ve Atıksuyu Arıtma</t>
  </si>
  <si>
    <t xml:space="preserve">16.100 m. Sulama Boru İşi </t>
  </si>
  <si>
    <t>11.600  m. Sulama Boru İşi</t>
  </si>
  <si>
    <t xml:space="preserve">38,250  m. Sulama Boru İşi </t>
  </si>
  <si>
    <t xml:space="preserve">6.100 m. Sulama Boru İşi </t>
  </si>
  <si>
    <t>Mut Hamamköy Mahallesi Halı Saha Yapım İşi</t>
  </si>
  <si>
    <t>Yenişehir İlçesi Muhtelif Köylerin Tarımsal Sulama Suyu Tesisi Yapım İşi</t>
  </si>
  <si>
    <t>Tarsus İlçesi Muhtelif Köylerin Tarımsal Sulama Suyu Tesisi Yapım İşi</t>
  </si>
  <si>
    <t>Gülnar İlçesi Muhtelif Köylerin Tarımsal Sulama Suyu Tesisi Yapım İşi</t>
  </si>
  <si>
    <t xml:space="preserve">Erdemli İlçesi Muhtelif Köy yollarının Asfalt, Stabilize, Menfez ve Köy İçi Yollarının Beton Parke Yapılması İşi </t>
  </si>
  <si>
    <t xml:space="preserve">Bozyazı İlçesi Muhtelif Köylerin Tarımsal Sulama Suyu Tesisi Yapım İşi                        </t>
  </si>
  <si>
    <t>Bozyazı İlçesi Muhtelif Köylerin Tarımsal Sulama Suyu Tesisi Yapım İşi</t>
  </si>
  <si>
    <t xml:space="preserve">Aydıncık İlçesi Muhtelif Köylerin Tarımsal Sulama Suyu Tesisi Yapım İşi                     </t>
  </si>
  <si>
    <t>Aydıncık İlçesi Muhtelif Köylerin Tarımsal Sulama Suyu Tesisi Yapım İşi</t>
  </si>
  <si>
    <t xml:space="preserve">Anamur İlçesi Muhtelif Köylerin Tarımsal Sulama Suyu Tesisi Yapım İşi                    </t>
  </si>
  <si>
    <t>Anamur İlçesi Muhtelif Köylerin Tarımsal Sulama Suyu Tesisi Yapım İşi</t>
  </si>
  <si>
    <t xml:space="preserve">Akdeniz İlçesi Muhtelif Köylerin Tarımsal Sulama Suyu Tesisi Yapım İşi                   </t>
  </si>
  <si>
    <t>Akdeniz İlçesi Muhtelif Köylerin Tarımsal Sulama Suyu Tesisi Yapım İşi</t>
  </si>
  <si>
    <t>Aynalıgöl Mağarası Aydınlatma ve Çevre Düzenlemesi (Çka İle Müşterek)</t>
  </si>
  <si>
    <t>YATIRIM İZLEME ve KOORDİNASYON BAŞKANLIĞI YATIRIMLARI</t>
  </si>
  <si>
    <t xml:space="preserve">Mersin İli Akdeniz Belediyesi Sınırları İçerisinde Bitümlü Sıcak Asfalt, Temel ve Kaldırım İşleri Yapım İşi </t>
  </si>
  <si>
    <t>Asfalt Temel ve Kaldırım İşleri Yapım İşi</t>
  </si>
  <si>
    <t xml:space="preserve">Vali Konağı Isıtma Soğutma Sistemi Yenilenmesi ve Doğalgaza Dönüşümü İşi </t>
  </si>
  <si>
    <t>Mersin Valiliği Pirireis ve Eğriçam Lojmanlarına Doğalgaz Tesisatı Kombi ve Tadilat Yapım İşi</t>
  </si>
  <si>
    <t>Doğalgaz Tesisatı Kombi ve Tadilat Yapım İşi</t>
  </si>
  <si>
    <t>Güvenlik Kulübesi ve Yeni Otopark Yapım İşi</t>
  </si>
  <si>
    <t>Toroslar İlçesi, Buluklu Okul Binasının Rölöve, Restitüsyon, Restorasyon, Makine- Sıhhi Tesisat, Elektrik ve Peyzaj Mimarlığı Projelerinin Hazırlanması İşi</t>
  </si>
  <si>
    <t xml:space="preserve">İl Nüfus ve Vatandaşlık Müdürlüğü Hizmet Binası Tadilat İşi </t>
  </si>
  <si>
    <t xml:space="preserve">Mezitli İlçe Hükümet Konağı Hizmet Binası Avam Proje, Uygulama Proje, İhale Dosyası ve Zemin Etüdü Hizmet Alımı İşi </t>
  </si>
  <si>
    <t>Tarsus İlçe Hükümet Konağı Hizmet Binası Proje ve İhale Dokümanlarının Hazırlanması Hizmet Alımı İşi</t>
  </si>
  <si>
    <t xml:space="preserve">Yenişehir İlçe Hükümet Konağı Avam Proje, Uygulama Projeleri Teknik Şartname ve Keşif Raporlarının Hazırlanması ve Zemin Etüdü Hizmet Alımı İşi </t>
  </si>
  <si>
    <t xml:space="preserve">Silifke İlçesi Uzuncaburç Diokaisareia Tiyatrosunun Rölöve, Restitüsyon ve Restorasyon Projelerinin Hazırlanması İşi </t>
  </si>
  <si>
    <t>Mut Derepazarı Mahallesi Pazaryeri İçin Kesimhane Wc Binası ve Kilit Parke Taşı Yapım İşi</t>
  </si>
  <si>
    <t>Pazaryeri İçin Kesimhane, Wc Binası ve Kilitli Parke Taşı Yapım İşi</t>
  </si>
  <si>
    <t>Akdeniz İlçesi Mesudiye Mahallesi 31 Pafta 259 Ada 10 Parselde Yer Alan Konağın Rölöve, Restitüsyon, Restorasyon, Elektrik, Statik ve Makine Projelerinin Hazırlanması İşi</t>
  </si>
  <si>
    <t>Ören Beldesi 2. Etap 340 Adet
Konut İle Adaiçi Altyapı, Genel Altyapı ve Çevre Düzenlemesi İşi.</t>
  </si>
  <si>
    <t>Toroslar 612 Adet Konut, 1 Er Adet 24 Derslikli İlköğretim Okulu, Ticaret Merkezi, Sağlık Ocağı, Camii İle Adaiçi, Genel Altyapı ve Çevre Düzenleme İnşaatı</t>
  </si>
  <si>
    <t>Taşucu 407 Adet Konut, 1 Adet; 24 Derslikli İlköğretim Okulu, Camii ve Ticaret Merkezi İnşaatları İle Adaiçi, Genel Altyapı ve Çevre Düzenlemesi</t>
  </si>
  <si>
    <t>80 Adet Konut İle Adaiçi,Genel
Altyapı ve Çevre Düzenlemesi İnşaatı İşi</t>
  </si>
  <si>
    <t>Fevzi Çakmak Mah. 384 Konut İle Adaiçi,Genel Altyapı ve Çevre Düzenlemesi İnşaatı İşi</t>
  </si>
  <si>
    <t>Vergi Dairesi Hizmet Binası İle Altyapı ve Çevre Düzenlemesi İnşaatı İşi</t>
  </si>
  <si>
    <t>Çamlıyayla İlçe J.K.Lığı, Gülnar İlçe J.K.Lığı, Demirören, Çiftlik ve Sarıkavak J.Krk.K.Lıkları Hizmet Binalarının Kalorifer Kazan ve Tesisatları Bakım Onarımı İşi</t>
  </si>
  <si>
    <t>Güneş Enerjisi, Kapı, Banyo ve Mutfak Dolabı Onarımı İşi</t>
  </si>
  <si>
    <t>Çamlıyayla İlçe J.K.Lığı (10), Silifke – Çiftlik (2) ve Kırobası J.Krk.K.Lığı (1) Daireli Lojmanının Bakım Onarım İşi</t>
  </si>
  <si>
    <t>200 Metre Çevre Duvarı ve Nizamiye Tagı Yapım İşi</t>
  </si>
  <si>
    <t>Erbaş ve Erlerin Koğuş ve Tuvaletlerinin Yenilenmesi İşi</t>
  </si>
  <si>
    <t>GENÇLİK ve SPOR İL MÜDÜRLÜĞÜ YATIRIMLARI</t>
  </si>
  <si>
    <t>Taşucu Kız Öğrenci Yurdu Güçlendirme ve Modernizasyonu İşi</t>
  </si>
  <si>
    <t>Yenişehir Servet Tazegül Spor Salonu Çatı ve Teras Tadilatı, Asansör Bakım ve İzolasyon Çalışması Yapılması İşi</t>
  </si>
  <si>
    <t>11 Noktada KGYS ve Diğer Merkez İlçelere 10 Nokta PTS</t>
  </si>
  <si>
    <t>Milli Kriptolu Dmr Sayısal Telsiz Sistemi Bakım-Onarım İşlemleri ve Yedek Malzeme Alımı</t>
  </si>
  <si>
    <t>Mersin İl Emniyet Müdürlüğü Telsiz Muhaberesinin İyişeltirlmesi İçin Uhf Dmr Trunk Site Dmr Röle ve Röle Malzemesi Alımı</t>
  </si>
  <si>
    <t>Mersin İl Emniyet Müdürlüğü WC Lavabo Onarımı ve Mantolama Yapım İşi</t>
  </si>
  <si>
    <t>Tarsus Fevzi Çakmak Polis Merkezi ve Çevik Kuvvet Grup Amirliği Hizmet Binası Yapım İşi</t>
  </si>
  <si>
    <t>Mersin İl Merkezi ve İlçeler KGYS Modernizasyonu</t>
  </si>
  <si>
    <t>Mersin İl Emniyet Müdürlüğü Bünyesinde Bulunan Fotoğraf Makineleri ve Objektifleri İçin Yedek Malzeme Alımı</t>
  </si>
  <si>
    <t>İl Merkezi ve Dış İlçe KGYS Bakım Onarım İşi</t>
  </si>
  <si>
    <t>İl Merkezi ve Dış İlçelerde Bulunan Jeneratörlerin Bakım Onarım İşi</t>
  </si>
  <si>
    <t xml:space="preserve">Çatı, Mantolama ve Doğalgaz Dönüşüm İşi </t>
  </si>
  <si>
    <t>ÇEVRE, ŞEHİRCİLİK ve İKLİM DEĞİŞİKLİĞİ İL MÜDÜRLÜĞÜ YATIRIMLARI</t>
  </si>
  <si>
    <t>AİLE ve SOSYAL HİZMETLER İL MÜDÜRLÜĞÜ YATIRIMLARI</t>
  </si>
  <si>
    <t>Mezitli Sosyal Hizmet Merkezi Binası Onarımı ve Tefrişatı</t>
  </si>
  <si>
    <t>Tabiat Parkları-Aydıncık</t>
  </si>
  <si>
    <t>1 Blok 6 Daire</t>
  </si>
  <si>
    <t>Helikopter Pisti ve Hangar Binası</t>
  </si>
  <si>
    <t>Lojman Alımı</t>
  </si>
  <si>
    <t>1 Blok 8 Daire</t>
  </si>
  <si>
    <t>Kafeterya Yapımı</t>
  </si>
  <si>
    <t>Kafeterya</t>
  </si>
  <si>
    <t>Silifke Cavit Erden Caddesi Sokak Sağlıklaştırma Uygulama İşi</t>
  </si>
  <si>
    <t>Sokak Sağlıklaştırma</t>
  </si>
  <si>
    <t>Silifke Ortaören Camii Rölöve, Restitüsyon, Restorasyon, Statik, Elektrik ve Makine Projelerinin Hazırlanması İşi</t>
  </si>
  <si>
    <t>Arkeolojik Kazı</t>
  </si>
  <si>
    <t>Kuskan Mahallesi Kur’an Kursu</t>
  </si>
  <si>
    <t>Kuran Kursu</t>
  </si>
  <si>
    <t>Aşağıköselerli Mahallesi Yeni Cami</t>
  </si>
  <si>
    <t>Cami Yapımı</t>
  </si>
  <si>
    <t>Camili Köyü Cami Proje Temin İşi</t>
  </si>
  <si>
    <t>Camili Köyü Cami Onarım İşi</t>
  </si>
  <si>
    <t>Tarsus Zorbashark Mahallesi 4411 ada 1 Parsel ve 4631 Ada 1 Parsel Arkeolojik Kazı Yapım İşi</t>
  </si>
  <si>
    <t>Yeni Mahalle 4442 Ada 10 ve 3 Parselde Bulunan Vakıf Apartmanı Onarım İşi</t>
  </si>
  <si>
    <t>Mersin-Tarsus Eshab-ı Kehf Türbesi Aydınlatma İşi</t>
  </si>
  <si>
    <t>Mersin-Akdeniz Ulu Cami Onarım İşi</t>
  </si>
  <si>
    <t>Mersin-Silifke Mukaddem Dede Türbesi Proje İşi</t>
  </si>
  <si>
    <t>Mersin-Silifke Alaaddin Cami Yağmur Suyu Tahliye Sistemi İşi</t>
  </si>
  <si>
    <t>Mersin-Akdeniz Eski Camii Basit Onarım İşi</t>
  </si>
  <si>
    <t>Trafo Merkezi Tevsiat (154 kV, 1 Fider (Çamlıyayla)</t>
  </si>
  <si>
    <t>Trafo Merkezi (154/33 100 MVA)</t>
  </si>
  <si>
    <t>Trafo Merkezi Tevisat (154 kV 1 Fider İlavesi)</t>
  </si>
  <si>
    <t>Trafo Merkezi Tevsiat (33 kV OG Şalt) İlavesi</t>
  </si>
  <si>
    <t>Trafo Merkezi Tevisat (154 kV, 1 Fider (2.Trafo, Reaktör) ve 33 kV Şalt)</t>
  </si>
  <si>
    <t>Trafo Merkezi Tevisat (154 kV 2 Fider İlavesi (TR-3 ve TR-4)</t>
  </si>
  <si>
    <t>Bakım Onarım Bölüğü Komutanlığı Erbaş  ve Er Koğuşlarının Çatı Yapımı</t>
  </si>
  <si>
    <t>Tarsus Tarihi Ticaret Merkezi III. Etap Sağlıklaştırma ve Çevre Düzenleme İşi</t>
  </si>
  <si>
    <t>Lojman Çatı Bakım Onarım</t>
  </si>
  <si>
    <t>Mezitli, Yenişehir, Toroslar</t>
  </si>
  <si>
    <t>Tece Polis Evi Bakı Onarım</t>
  </si>
  <si>
    <t>Mut Bölge Trafik Denetleme İstasyon Amirliği Hizmet Binası</t>
  </si>
  <si>
    <t>Çeşmeli Bölge Trafik Denetleme İstasyon Amirliği Hizmet Binası</t>
  </si>
  <si>
    <t>Anamur İlçe Emniyet Müdürlüğü Hizmet Binası</t>
  </si>
  <si>
    <t>Göç İdaresi Müdürlüğü Hizmet Binası Bakım-Onarım</t>
  </si>
  <si>
    <t>Yenice Gar Sahasında Bulunan Tescilli Gar ve 11 Plan Numaralı Binalarının Restorasyonlarının ve Çevre Düzenlemelerinin Yapılması</t>
  </si>
  <si>
    <t>Restorasyon ve Çevre Düzenleme</t>
  </si>
  <si>
    <t>GÖÇ MÜDÜRLÜĞÜ</t>
  </si>
  <si>
    <t>Kampüs Altyapısı</t>
  </si>
  <si>
    <t>Anamur,  Bozyazı,Mut, Çamlıyayla,Tarsus, Erdemli, Gülnar, Silifke</t>
  </si>
  <si>
    <t>25 Proje</t>
  </si>
  <si>
    <t>Orman Yolları Yapım ve Onarım</t>
  </si>
  <si>
    <t>Anamur,  Mut, Erdemli, Gülnar, Çamlıyayla, Tarsus,Silifke , Toroslar,Mezitli, Bozyazı</t>
  </si>
  <si>
    <t>26 Proje</t>
  </si>
  <si>
    <t>İdare Binalarının İşletilmesi</t>
  </si>
  <si>
    <t>Gülnar , Aydıncık, Silifke</t>
  </si>
  <si>
    <t xml:space="preserve">  Mut, Tarsus, Akdeniz, Mezitli, Bozyazı, Mut, Çamlıyayla, Yenişehir</t>
  </si>
  <si>
    <t>Silifke, Bozyazı, Mezitli,Tarsus</t>
  </si>
  <si>
    <t>Akdeniz Meyve Sineği İle Biyoteknik Mücadele Projesi</t>
  </si>
  <si>
    <t xml:space="preserve">Yangın Entegre Tarımsal Kalkınma Projesi </t>
  </si>
  <si>
    <t>Silifke, Aydıncık</t>
  </si>
  <si>
    <t>Adaçayı Yetiştiriciliği Projesi</t>
  </si>
  <si>
    <t>Badem ve Ceviz İkilisi Projesi</t>
  </si>
  <si>
    <t>Osmanlı Yadigarı Salep Yetiştiriciliği Projesi</t>
  </si>
  <si>
    <t>Kekik Yetiştiriciliği Projesi</t>
  </si>
  <si>
    <t>Keçiboynuzuyla (Harnup) Şifa Kaynağı Oluyor Projesi</t>
  </si>
  <si>
    <t xml:space="preserve">Sumak Yetiştiriciliğini Yaygınlaştırma Projesi </t>
  </si>
  <si>
    <t>Sarımsak Yetiştiriciliği Projesi</t>
  </si>
  <si>
    <t>Silifke-Toroslar</t>
  </si>
  <si>
    <t>Karabuğdayda Ak Günler Projesi</t>
  </si>
  <si>
    <t>Sıra Baharatı (Kimyon) Yetiştiriciliği Projesi</t>
  </si>
  <si>
    <t>Safran Yetiştiriciliği Projesi</t>
  </si>
  <si>
    <t>Sumak Yetiştiriciliği Projesi</t>
  </si>
  <si>
    <t xml:space="preserve">Damla Sulama Yöntemiyle Çeltik Üretiminin Yaygınlaştırılması Projesi </t>
  </si>
  <si>
    <t>Kırmızı Toprakların Mucizesi Keçiboynuzu</t>
  </si>
  <si>
    <t>Tarsus, Gülnar,Erdemli, Silifke, Bozyazı, Anamur, Toroslar, Mezitli ve Aydıncık</t>
  </si>
  <si>
    <t>İlkaltın Kivi Çeşidi ile Geleceğe Yatırım Yap Projesi</t>
  </si>
  <si>
    <t>Tatlıpatatesin Şifası Kadının Gücü ile Birleşiyor Projesi</t>
  </si>
  <si>
    <t>Hayvancılığa Nefes Projesi</t>
  </si>
  <si>
    <t>Fiğ İle Gelen Bereket Projesi</t>
  </si>
  <si>
    <t>Yapay Resif Bloklarının İmal Edilmesi ve Deniz Tabanına Yerleştirilmesi Projesi</t>
  </si>
  <si>
    <t>Çayır ve Mera Islah ve Amenajman Projeleri Mebran Havuzu</t>
  </si>
  <si>
    <t>Çayır ve Mera Islah ve Amenajman Projeleri Toplama ve İsale Boruları</t>
  </si>
  <si>
    <t>Tıbbi Aromatik Bitkileri Üretmek İyi Gelecek</t>
  </si>
  <si>
    <t>Şevketi Bostanla Şifanız Bol Olsun</t>
  </si>
  <si>
    <t>Arslanköy’ De Gül Burnu (Kuşburnu)</t>
  </si>
  <si>
    <t>Turunçgillerde İyi Tarım Uygulamaları İle Kazancınız Bol Olsun Projesi</t>
  </si>
  <si>
    <t>Akdeniz, Erdemli, Mezitli, Tarsus</t>
  </si>
  <si>
    <t>Verimli Hilal Bölgesinde Yerli Ve Milli Arpa Tohumlarının Dağıtılması</t>
  </si>
  <si>
    <t>Tarsusta Soyanın Gücü</t>
  </si>
  <si>
    <t>Milli Nohut Tohumlarımız Toprak İle Buluşması</t>
  </si>
  <si>
    <t>Tatlı patatesle Üretimde Tat</t>
  </si>
  <si>
    <t>Anamur, Yenişehir, Bozyazı, Mezitli, Aydıncık</t>
  </si>
  <si>
    <t xml:space="preserve">Şifa Deposu Passiflora Yetiştiriciliği </t>
  </si>
  <si>
    <t>Toprağın ve Geleceğin İçin Kompost Gübre Üret</t>
  </si>
  <si>
    <t xml:space="preserve">Tarımın Değeri, Soyanın Önemi </t>
  </si>
  <si>
    <t>Suvat Yapımı</t>
  </si>
  <si>
    <t>Toroslar, Mezitli, Mut, Erdemli, Tarsus, Çalıyayla</t>
  </si>
  <si>
    <t>Gölgelik Yapımı</t>
  </si>
  <si>
    <t>Mut, Toroslar, Mezitli</t>
  </si>
  <si>
    <t>Ceviz Bahçesi Demontrasyonu</t>
  </si>
  <si>
    <t>Mut, Erdemli, Çamlıyayla, Mezitli</t>
  </si>
  <si>
    <t>Trabzon Hurması Bahçesi Demonstrasyonu</t>
  </si>
  <si>
    <t>Tarsus, Toroslar, Çamlıyayla</t>
  </si>
  <si>
    <t>Modern Arı Kovanı</t>
  </si>
  <si>
    <t>Toroslar, Mezitli, Erdemli, Tarsus, Çalıyayla, Silifke</t>
  </si>
  <si>
    <t>Sebze Üretiminde Biyoteknik Mücadelenin Yaygınlaştırılması Projesi</t>
  </si>
  <si>
    <t>Akdeniz, Çamlıyayla, Mezitli, Erdemli, Silifke, Tarsus</t>
  </si>
  <si>
    <t>Silifke Şiddet Önleme ve İzleme Merkezi Müdürlüğü</t>
  </si>
  <si>
    <t>Erdemli Özel Eğitim Anaokulu (Prefabrik)</t>
  </si>
  <si>
    <t>Mezitli Özel Eğitim Anaokulu(Prefabrik)</t>
  </si>
  <si>
    <t>Anamur Rüştü Kazım Yücelen Mesleki Eğitim Merkezi</t>
  </si>
  <si>
    <t>Mersin Anadolu İmam Hatip Lisesi+200 Öğrenci Kap.Pan.+Spor Salonu+Tatbikat Mescidi</t>
  </si>
  <si>
    <t>Suphiye Eren Özel Eğitim Uygulama Okulu</t>
  </si>
  <si>
    <t>Kuyuluk İlkokulu</t>
  </si>
  <si>
    <t>Şehit Ahmet Yıldırım Ortaokulu(Bahriye Ortaokulu)</t>
  </si>
  <si>
    <t>34 Derslik+200 Öğrenci Kapasiteli Pansiyon+Spor Salonu+Tatbikat Camii</t>
  </si>
  <si>
    <t>Koyuncu Mh. Camii</t>
  </si>
  <si>
    <t>Hacıhalilarpaç Mh. Kur’an Kursu</t>
  </si>
  <si>
    <t>Tömük Mh. Kale Kur’an Kursu</t>
  </si>
  <si>
    <t>Tömük Mh. Cerrah Hüseyin Arslan Kur’an Kursu</t>
  </si>
  <si>
    <t>Kumkuyu Mh. Azimli Kur’an Kursu</t>
  </si>
  <si>
    <t>Koyuncu Mh. Alacaören Kur’an Kursu</t>
  </si>
  <si>
    <t>Aşağıköselerli Mh. Üçpınar Aktepe Camii</t>
  </si>
  <si>
    <t xml:space="preserve">Deveci Mh. Toki Camii </t>
  </si>
  <si>
    <t xml:space="preserve">Yapıntı Mh. Zeytinlik Camii </t>
  </si>
  <si>
    <t>Bahşiş Mh.  Kur’an Kursu</t>
  </si>
  <si>
    <t xml:space="preserve">Hz. Hüseyin Camii </t>
  </si>
  <si>
    <t>MERSİN ERDEMLİ HİZMET BİNASI</t>
  </si>
  <si>
    <t>Mersin 380 TM Tevsiat</t>
  </si>
  <si>
    <t>Akkuyu NGS - Mersin EİH (TTFO)</t>
  </si>
  <si>
    <t xml:space="preserve">Gülnar-Silifke-Erdemli-Mezitli-Yenişehir-Toroslar-Akdeniz </t>
  </si>
  <si>
    <t xml:space="preserve"> OG Metal Clad ve Kumanda Binası</t>
  </si>
  <si>
    <t>380 kV, 3B 1272 MCM, 143 km</t>
  </si>
  <si>
    <t>Anamurium Antik Kenti III 10 C Kilisesi Restorasyonu ve Konservasyonu İşi</t>
  </si>
  <si>
    <t>Silifke İlçesi Uzuncaburç Örenyeri Projeleri ve Fizibilite Raporunun Hazırlanması İşi</t>
  </si>
  <si>
    <t xml:space="preserve">Proje İşi ve Fizibilite Raporu Hazırlanması </t>
  </si>
  <si>
    <t>Anemurium Antik Kentinde Arkeolojik Kazı Yapılması İşi</t>
  </si>
  <si>
    <t xml:space="preserve">Uzuncaburç Örenyeri II.Etap Projeleri İle Fizibilite Raporu Hazılanması İşi </t>
  </si>
  <si>
    <t xml:space="preserve">Proje Çizimi ve Fizibilite Raporu </t>
  </si>
  <si>
    <t xml:space="preserve">7,6 km bitümlü sıcak karışımlı bölünmüş yol </t>
  </si>
  <si>
    <t xml:space="preserve">13 km bitümlü sıcak karışımlı Bölünmüş Yol  </t>
  </si>
  <si>
    <t>2x966 m uzunluğundaki Liman-Hal Köprüsü ile 2,4 km'lik BSK onarım işi</t>
  </si>
  <si>
    <t>Tarihi Nacarlı Köprüsü Taşıma ve Rekonstrüksiyon Uygulama İşi</t>
  </si>
  <si>
    <t>Toplam  20 m uzunluğundaki tarihi köprü taşıma ve rekonstrüksiyonu yapılmıştır.</t>
  </si>
  <si>
    <t>(Mersin - Tarsus Otoyol) Ayr. - Mersin O.S.B. Bağlantı Kavşağı Km: 0+000 - 1+600 Arası</t>
  </si>
  <si>
    <t>Bak.On.-Mak.Teç.</t>
  </si>
  <si>
    <t>DKH-Sosyal</t>
  </si>
  <si>
    <t>2022 Etüd Proje</t>
  </si>
  <si>
    <t>2022 Muhtelif İşler</t>
  </si>
  <si>
    <t>2022 Yayın Alımı</t>
  </si>
  <si>
    <t>2022 Bilimsel Araştırma</t>
  </si>
  <si>
    <t>2020 Yayın Alımı</t>
  </si>
  <si>
    <t xml:space="preserve">Bahçe Alabalık Üretim İstasyonu </t>
  </si>
  <si>
    <t>Otopark Yolu Kayan Taşı Döşenmesi İşi</t>
  </si>
  <si>
    <t xml:space="preserve">Kırma Taş Yol Döşemesi </t>
  </si>
  <si>
    <t>2019 Yayın Alımı</t>
  </si>
  <si>
    <t>2019 Muhtelif İşler</t>
  </si>
  <si>
    <t>2020 Muhtelif İşler</t>
  </si>
  <si>
    <t>2019 Çeşitli İşlerin Etüt-Projesi</t>
  </si>
  <si>
    <t>2020 Çeşitli İşlerin Etüt-Projesi</t>
  </si>
  <si>
    <t>2021 Çeşitli Ünitelerin Etüt Projesi</t>
  </si>
  <si>
    <t>2021 Muhtelif İşler</t>
  </si>
  <si>
    <t>2021 Yayın Alımı</t>
  </si>
  <si>
    <t>2022 Çeşitli Ünitelerin Etüt Projesi</t>
  </si>
  <si>
    <t>Mersin Taşkent Arası Km:1+872'de (Çavuşlu Deresi) Betonarme Kutu Menfez ve Açık U Kanal Yapılması İşi</t>
  </si>
  <si>
    <t>Mersin-Tarsus Bilal-i Habeşi Mescidi Onarım İşi</t>
  </si>
  <si>
    <t>Mersin-Tarsus Ulu Cami  Onarım İşi</t>
  </si>
  <si>
    <t>Birkapılı HES</t>
  </si>
  <si>
    <t>Kurulu Güç (MW): 48,50</t>
  </si>
  <si>
    <t>Kargıpınar Beldesi Gilindires Deresi Islahı</t>
  </si>
  <si>
    <t>2110 da</t>
  </si>
  <si>
    <t>1620 da</t>
  </si>
  <si>
    <t>910 da</t>
  </si>
  <si>
    <t>Sulama kaynağı: Başpınar Deresi Sulama alanı: 1080 da</t>
  </si>
  <si>
    <t>Sulama kaynağı: Musalar Deresi, Sulama alanı: 990 da</t>
  </si>
  <si>
    <t>Mut Kurtsuyu Sulaması</t>
  </si>
  <si>
    <t>12700 da</t>
  </si>
  <si>
    <t>Pamukluk Barajı HES</t>
  </si>
  <si>
    <t>Kurulu Güç (MW): 18,34</t>
  </si>
  <si>
    <t>Gülnar Bereket Sulaması</t>
  </si>
  <si>
    <t>70 da</t>
  </si>
  <si>
    <t>250 da</t>
  </si>
  <si>
    <t>3460 da</t>
  </si>
  <si>
    <t>Mersin-Aydıncık Göleti</t>
  </si>
  <si>
    <t xml:space="preserve">Gölet </t>
  </si>
  <si>
    <t>4170 da</t>
  </si>
  <si>
    <t>Mersin-Sorgun Barajı İkmali</t>
  </si>
  <si>
    <t>Mersin Aksıfat Barajı İkmali</t>
  </si>
  <si>
    <t>T Tipi Kadın-Çocuk-Açık ve Ceza İnfaz Kurumu</t>
  </si>
  <si>
    <t>Millet Bahçesi ve Sosyal Donatı</t>
  </si>
  <si>
    <t>Deveci Mahallesi 324 Konut, 1 Ticaret Merkezi, 1 Cami Yapım İşi</t>
  </si>
  <si>
    <t>Çay Mahallesi Kentsel Dönüşüm ve Gelişim Projesi 1. Etap 416 Konut, 1 Ticaret Merkezi, 16 Dükkan, 1 Cami Yapım İşi</t>
  </si>
  <si>
    <t>İl Merkezi ve Tarsus-Erdemli-Silifke-Mut-Gülnar-Bozyazı-Anamur İlçeleri KGYS cihaz tamir ve değişim garantili Bakım Onarım İşi</t>
  </si>
  <si>
    <t>Çamlıyayla İçmesuyu</t>
  </si>
  <si>
    <t>Anamur Bld.Hiz.Binası</t>
  </si>
  <si>
    <t>Davultepe harita yapım</t>
  </si>
  <si>
    <t>Harita yapım</t>
  </si>
  <si>
    <t>Çamlıyayla harita yapım</t>
  </si>
  <si>
    <t>Şebeke</t>
  </si>
  <si>
    <t>Şebeke (huzurkent)</t>
  </si>
  <si>
    <t>Sebil imar planı</t>
  </si>
  <si>
    <t>Arpaçbahşiş</t>
  </si>
  <si>
    <t>Kocahasanlı</t>
  </si>
  <si>
    <t>Kumkuyu</t>
  </si>
  <si>
    <t>Çeşmeli</t>
  </si>
  <si>
    <t>Tömük</t>
  </si>
  <si>
    <t>İmar planı yapımı</t>
  </si>
  <si>
    <t>Arkum harita</t>
  </si>
  <si>
    <t>Harita yapımı</t>
  </si>
  <si>
    <t>Sebil belediye hizmet binası</t>
  </si>
  <si>
    <t>Çamlıyayla belediye hizmet binası</t>
  </si>
  <si>
    <t>Erdemli ı. Etap kanalizasyon</t>
  </si>
  <si>
    <t>Harita yapım/arslanköy</t>
  </si>
  <si>
    <t>Harita yapım/soğucak</t>
  </si>
  <si>
    <t>Kızkalesi harita yapım</t>
  </si>
  <si>
    <t>Esenpınar belediye hizmet binası</t>
  </si>
  <si>
    <t>Silifke atıksu arıtma tesisi</t>
  </si>
  <si>
    <t>Aydıncık ı. Kısım içmesuyu</t>
  </si>
  <si>
    <t>Aydıncık içmesuyu</t>
  </si>
  <si>
    <t>Bozyazı içmesuyu</t>
  </si>
  <si>
    <t>Erdemli ıı. Etap kanalizasyon</t>
  </si>
  <si>
    <t>Yenice harita yapım</t>
  </si>
  <si>
    <t>Ayaş harita yapım</t>
  </si>
  <si>
    <t>Kızkalesi atıksu arıtma tesisi</t>
  </si>
  <si>
    <t>Çeşmeli ı. Kısım içmesuyu</t>
  </si>
  <si>
    <t>Erdemli atıksu arıtma tesisi</t>
  </si>
  <si>
    <t>Kuskan içmesuyu</t>
  </si>
  <si>
    <t>Çeşmeli ıı. Kısım içmesuyu</t>
  </si>
  <si>
    <t>Kumkuyu kanalizasyon</t>
  </si>
  <si>
    <t>Limonlu kanalizasyon</t>
  </si>
  <si>
    <t>Tepeköy kanalizasyon</t>
  </si>
  <si>
    <t>Mut belediye hizmet binası</t>
  </si>
  <si>
    <t>Taşucu kanalizasyon</t>
  </si>
  <si>
    <t>Uzuncaburç içmesuyu</t>
  </si>
  <si>
    <t>Kuskan içmesuyu şebeke</t>
  </si>
  <si>
    <t>Tekeli içmesuyu</t>
  </si>
  <si>
    <t>Harita</t>
  </si>
  <si>
    <t>Bozyazı atıksu ve kanalizasyon inşaatı</t>
  </si>
  <si>
    <t>Gülek içmesuyu</t>
  </si>
  <si>
    <t>Aydıncık kanalizasyon inşaatı</t>
  </si>
  <si>
    <t>Aydıncık belediye hizmet binası</t>
  </si>
  <si>
    <t>Mut Atıksu Arıtma Tesisi İkmal İnşaatı</t>
  </si>
  <si>
    <t>Mersin ili toroslar ilçesi arpaçsakarlar mahallesi  şehit ailesi evi</t>
  </si>
  <si>
    <t>ÇAMLIYAYLA</t>
  </si>
  <si>
    <t>ANAMUR</t>
  </si>
  <si>
    <t>MUT</t>
  </si>
  <si>
    <t>TARSUS</t>
  </si>
  <si>
    <t>MEZİTLİ</t>
  </si>
  <si>
    <t>ERDEMLİ</t>
  </si>
  <si>
    <t>AKDENİZ</t>
  </si>
  <si>
    <t>SİLİFKE</t>
  </si>
  <si>
    <t>GÜLNAR</t>
  </si>
  <si>
    <t>TOROSLAR</t>
  </si>
  <si>
    <t>AYDINCIK</t>
  </si>
  <si>
    <t>BOZYAZI</t>
  </si>
  <si>
    <t>İÇMESUYU</t>
  </si>
  <si>
    <t>ÜSTYAPI</t>
  </si>
  <si>
    <t>HARİTA</t>
  </si>
  <si>
    <t>KANALİZASYON</t>
  </si>
  <si>
    <t>İMAR PLANI</t>
  </si>
  <si>
    <t>TARSUS/ GÜLEK</t>
  </si>
  <si>
    <t xml:space="preserve">Yenişehir Erkek Yurdu (A, B, C, D, E Blok) </t>
  </si>
  <si>
    <t>3500 Kişilik</t>
  </si>
  <si>
    <t>Mersin Kız Öğrenci Yurdu+Kırkaşık Kız Yurdu</t>
  </si>
  <si>
    <t>Yurt Binası</t>
  </si>
  <si>
    <t>Kızkalesi Yurdu</t>
  </si>
  <si>
    <t>Modernizasyon İşi</t>
  </si>
  <si>
    <t>İlçe Halk Kütüphanesi Yapım İşi ve Teşhir-Tanzim İşi</t>
  </si>
  <si>
    <t>Kütüphane ve Teşhir Tanzim İşi</t>
  </si>
  <si>
    <t>Eski Mersin Yurdu Bakım ve Onarımı</t>
  </si>
  <si>
    <t>Erdemli Atış Poligonu Bakım, Onarım ve Modernizasyon işi</t>
  </si>
  <si>
    <t>Silifke, Mezitli, Anamur, Aydıncık, Tarsus, Erdemli</t>
  </si>
  <si>
    <t xml:space="preserve">Ormanların Geliştirilmesi ve Genişletilmesi </t>
  </si>
  <si>
    <t>Akdeniz Sosyal Güvenlik Merkezi Binası</t>
  </si>
  <si>
    <t>Çeşmeli Kanalizasyon İkmal İnşaatı Yapım İşi</t>
  </si>
  <si>
    <t>TARSUS/ YENİCE</t>
  </si>
  <si>
    <t>Gülnar Zeyne (Sütlüce) Sulaması</t>
  </si>
  <si>
    <t>Akdeniz Kültürlerini Araştırma ve Kongre Merkezi</t>
  </si>
  <si>
    <t xml:space="preserve">Erdemli-Silifke-Taşucu-13. Bölge Hududu Yolu </t>
  </si>
  <si>
    <t xml:space="preserve">2 adet altgeçit köprüsü (326 m), Km:0+600-1+600 arası  1 km BY-BSK ile 3 km TY-BSK (Kavşak kolları) tamamlanmıştır. </t>
  </si>
  <si>
    <t>2 km Sathi Kaplama Bölünmüş Yol, 17.1 km Sathi Kaplama Tek Yol,   16,5 km Bölünmüş Yol Bitümlü Sıcak Karışım Kaplama Yol</t>
  </si>
  <si>
    <t>Ticaret ve Sanayi Odası Eğitim Vakfı İlkokulu</t>
  </si>
  <si>
    <t>Tarsus 600 Yataklı Yeni Devlet Hastanesi Atık Deposu, Laboratuvar, Bitkisel Ve Yapısal Peyzaj Düzenlemesi Yapım İşi</t>
  </si>
  <si>
    <t>Mersin Çamlıbel Su Sporları ve Tekne Yanaşma Yeri İnşaatı Etüt-Proje İşleri</t>
  </si>
  <si>
    <t>Üç Elif Kur’an Kursu</t>
  </si>
  <si>
    <t>Borsa Kız Öğrenci Yurdu</t>
  </si>
  <si>
    <t>Öğrenci Yurdu</t>
  </si>
  <si>
    <t>Kuzoluk Mah. Cavit Gürsoy Camii</t>
  </si>
  <si>
    <t>YENİDEN DEĞERLENDİRME KATSAYISI İLE ÇARPILAN TUTAR</t>
  </si>
  <si>
    <t>TOPLAM HARCAMA TUTARI (TL)2</t>
  </si>
  <si>
    <t>Milli Eğitim Müdürlüğüne Devredilmiştir.</t>
  </si>
  <si>
    <t>Lütfü Elvan Öğretmenevi olmuştur</t>
  </si>
  <si>
    <t>Hacıkırı-Yenice İst. Arası Altyapı İyileştirme ve Yarma Islahı Yapılması İşi</t>
  </si>
  <si>
    <t>Altyapı ve Islah</t>
  </si>
  <si>
    <t xml:space="preserve">Mersin Ağız ve Diş Hastanesi </t>
  </si>
  <si>
    <t>Maden Ön Etütleri Projesi</t>
  </si>
  <si>
    <t>Erdemli Huzurevi Yaşlı Bakım ve Rehabilitasyon Merkezi Müdürlüğü’nün Vrf Klima Tesisatı Yapım İşi</t>
  </si>
  <si>
    <t>Tesisat Yapım İşi</t>
  </si>
  <si>
    <t>Akkuyu NGS - Ermenek HES EİH (KOP)(TTFO)</t>
  </si>
  <si>
    <t>Kartaltepe Hacı Abdullah Kaplan Cami</t>
  </si>
  <si>
    <t>Aydınlar Mh. Cafer Petek Kur’an Kursu</t>
  </si>
  <si>
    <t xml:space="preserve">Kültür  Mh. Camii </t>
  </si>
  <si>
    <t>Tarsus İlçesi Hükümet Konağı İnşaatı İle Altyapı ve Çevre Düzenlemesi İşi</t>
  </si>
  <si>
    <t>Silifke Göksu Ortaokulu</t>
  </si>
  <si>
    <t>Kalburcu Ortaokulu</t>
  </si>
  <si>
    <t>Doğu Akdeniz Jeotermal Enerji Aramaları</t>
  </si>
  <si>
    <t>Erdemli, Silifke, Tarsus</t>
  </si>
  <si>
    <t>Dogu Daglik Kilikya Bölgesi Alternatif Turizm Konseptlerinin Gelistirilmesi - Soyut ve Somut Kültürün Birlikte Yasatilmasi Projesi</t>
  </si>
  <si>
    <t>Mersin Atatürk Evi ve Müzesi Onarım İşi</t>
  </si>
  <si>
    <t>Akdeniz Kaymakamlığı Hizmet Binası Yapım İşi</t>
  </si>
  <si>
    <t>Aydıncık Eski Jandarma Binası Restorasyonu İşi</t>
  </si>
  <si>
    <t>Gilindire Mağarası Gezi Güzergahı Düzenleme İşi</t>
  </si>
  <si>
    <t>Gülnar ve Mut İlçelerine Bağlı Mahallelerde Kilitli Parke Yapım İşi</t>
  </si>
  <si>
    <t>Silifke Uzuncaburç Arkeoköy ve Rotaları Projesi Kapsamında Dört Geleneksel Evin Restorasyonu İşi</t>
  </si>
  <si>
    <t>Tarsus Sosyal Güvenlik Merkezi</t>
  </si>
  <si>
    <t>Bağ-Kur İl Müdürlüğü Onarım İşi</t>
  </si>
  <si>
    <t>Erdemli Sosyal Güvenlik Merkezi</t>
  </si>
  <si>
    <t>2023 Yılı Kırdes Kapsamında Kilitli Parke Yapım İşi</t>
  </si>
  <si>
    <t>Tarsus Tarihi Ticaret Merkezi IV. Etap Sağlıklaştırma ve Çevre Düzenleme İşi</t>
  </si>
  <si>
    <t>Mustafa Yıldırım Tatbikat Mescidi</t>
  </si>
  <si>
    <t>Bahşiş İlkokulu</t>
  </si>
  <si>
    <t>Şehit Sabri Acem Ortaokulu</t>
  </si>
  <si>
    <t>Rıfat Argün İlkokulu</t>
  </si>
  <si>
    <t>Kösbucağı İlkokulu</t>
  </si>
  <si>
    <t>Kumkuyu Tırtar İlkokulu</t>
  </si>
  <si>
    <t>Atatürk İlkokulu</t>
  </si>
  <si>
    <t>Selçuklar İlkokulu</t>
  </si>
  <si>
    <t>12 Derslik</t>
  </si>
  <si>
    <t>İsale hattı uzunluğu: 4,61 km</t>
  </si>
  <si>
    <t>Davultepe Çocuk Evleri Sitesi Doğalgaz Dönüşüm İşi</t>
  </si>
  <si>
    <t>Dönüşüm İşi</t>
  </si>
  <si>
    <t>Akdeniz Halk Kütüphanesi ve Mersin Bebek ve Çocuk Kütüphanesi İçin Tefrişat Projelerinin Hazırlanması İşi</t>
  </si>
  <si>
    <t>Anemurium Antik Kenti Kazı Evi Güvenlik Kamerası Sistemi Kurulması İşi</t>
  </si>
  <si>
    <t>Kelenderis Antik Kentinde Odeon Kazısı Sahne Binasının Güneyi ve Güneyin Doğusunda Kalan Alanda 175 Metreküp Arkeolojik Kazı Yapılması İşi</t>
  </si>
  <si>
    <t>Anamur Anemurium Antik Kenti Odeon Yapısı Restorasyon İşi</t>
  </si>
  <si>
    <t>Silifke İlçesi Atakent Mahallesi Su Sporları Yaşam Merkezi Yapımı İşi</t>
  </si>
  <si>
    <t>Arkeoloji Kazı Çalışmaları Kapsamında Yapılan Mal ve Hizmet Alımları</t>
  </si>
  <si>
    <t>Muhtelif İşler 2 (Makine Teç., Bakım Onarım)</t>
  </si>
  <si>
    <t>Muhtelif İşler-1</t>
  </si>
  <si>
    <t>Teknolojik Araştırma</t>
  </si>
  <si>
    <t>Çavuşlu İlkokulu</t>
  </si>
  <si>
    <t>Hayrunisa Köyligil İlkokulu</t>
  </si>
  <si>
    <t>Bölge İşletme Müdürlükleri Bina Yenileme</t>
  </si>
  <si>
    <t>Orman İçi Mesire Yeri Yapımı</t>
  </si>
  <si>
    <t>Erozyonla Mücadele ve Toprak Muhafaza</t>
  </si>
  <si>
    <t>Orman Kadastrosu ve Tescili</t>
  </si>
  <si>
    <t>Ormanların Geliştirilmesi ve Genişletilmesi</t>
  </si>
  <si>
    <t>Sahil Güvenlik Komutanlığı Kolluk Destek Tim Binası Proje Hizmet Alım İşi</t>
  </si>
  <si>
    <t>Muhtelif İşler( Anamur-Pullu)</t>
  </si>
  <si>
    <t>Arazi Kullanım Planlaması Projesi</t>
  </si>
  <si>
    <t>Hayvan Hastalık Ve Zararlıları İle Mücadele Projesi</t>
  </si>
  <si>
    <t>İyi Tarım Uygulamalarının Yaygınlaştırılması Ve Kontrolü Projesi</t>
  </si>
  <si>
    <t>Kırsal Dezavantajlı Alanlar Kalkınma Projesi</t>
  </si>
  <si>
    <t>Muhtelif İşler Projesi (Tarım Bitkisel) (Dhdb)</t>
  </si>
  <si>
    <t>Organik Tarımın Yaygınlaştırılması Ve Kontrolü Projesi</t>
  </si>
  <si>
    <t>Örtüaltı Yetiştiriciliğinde Üretim Modellerinin Ve Pazar Kanallarının Geliştirilmesi Projesi</t>
  </si>
  <si>
    <t>Su Ürünleri Üretiminin Geliştirilmesi Projesi</t>
  </si>
  <si>
    <t>(Nacarlı- Yeni Şehitlik) Brş. N. Tarsus OSB EİH TTFO</t>
  </si>
  <si>
    <t>2022 Kırsal Altyapı Destek Projesi Kapsamında Muhtelif Mahallelerde Kilitli Parke Yapım İşi</t>
  </si>
  <si>
    <t>2022 Yılı Kırsal Altyapı Destek Projesi Kapsamında Tarımsal Sulama Hattı Yapım İşi</t>
  </si>
  <si>
    <t>2023 Yılı Kırdes Kapsamında Tarımsal Sulama Hattı Yapım İşi</t>
  </si>
  <si>
    <t>2023 Yılı Maden Kanunu Kapsamında Mut İlçesinde Kilitli Parke Yapım İşi</t>
  </si>
  <si>
    <t>2023 Yılı Maden Kanunu Kapsamında Tarımsal Sulama Hattı Yapım İşi</t>
  </si>
  <si>
    <t>Anamur İlçesi Hükümet Konağı Zemin Etüt Raporu, Avan Projeler, Uygulama Projeler Ve Yaklaşık Maliyet Hazırlanması İşi</t>
  </si>
  <si>
    <t>Arslanköy Mahallesi Mera Projesi Kapsamında Tarımsal Sulama Hattı Yapım İşi</t>
  </si>
  <si>
    <t>Astım Mağarası Gezi Güzergahı Düzenleme İşi</t>
  </si>
  <si>
    <t>Cennet Cehennem Örenyeri Iı. Etap Çevre Düzenleme İşi</t>
  </si>
  <si>
    <t>Hebilli Kalesi Rölöve, Restitüsyon Ve Restorasyon Projelerinin Hazırlanması İşi</t>
  </si>
  <si>
    <t>Mut Tuğrul Camii Rölöve, Restitüsyon, Restorasyon, İnşaat (Statik), Mekanik Ve Elektrik Projelerinin Hazırlanması İşi</t>
  </si>
  <si>
    <t>Sami Göksu Evinin Restorasyon Yapım İşi</t>
  </si>
  <si>
    <t>Tarsus İskiliç Camii Restorasyon İşi</t>
  </si>
  <si>
    <t>Silifke, Tarsus, Aydıncık, Anamur, Erdemli</t>
  </si>
  <si>
    <t xml:space="preserve">Anamur, Bozyazı, Çamlıyayla, Erdemli, Gülnar, Mut, Tarsus, Silifke, Toroslar </t>
  </si>
  <si>
    <t xml:space="preserve">Anamur, Bozyazı, Çamlıyayla, Erdemli, Mut, Tarsus, Silifke, Toroslar </t>
  </si>
  <si>
    <t>Anamur, Mut, Çamlıyayla, Tarsus</t>
  </si>
  <si>
    <t>Anamur, Aydıncık, Bozyazı, Çamlıyayla, Erdemli, Gülnar, Mezitli, Mut, Silifke, Tarsus, Toroslar, Yenişehir</t>
  </si>
  <si>
    <t>Akdeniz, Aydıncık, Bozyazı, Çamlıyayla, Gülnar, Erdemli, Mezitli, Mut, Silifke</t>
  </si>
  <si>
    <t>Mezitli, Anamur, Bozyazı Çamlıyayla, Gülnar, Toroslar, Mut, Silifke, Aydıncık</t>
  </si>
  <si>
    <t>Anamur, Mut, Erdemli, Gülnar, Bozyazı, Çamlıyayla, Tarsus, Silifke, Tarsus</t>
  </si>
  <si>
    <t>Anamur, Bozyazı, Çamlıyayla, Erdemli, Gülnar, Mut, Tarsus, Silifke</t>
  </si>
  <si>
    <t>Anamur, Aydıncık, Bozyazı, Çamlıyayla, Erdemli, Gülnar, Mezitli, Mut, Silifke, Tarsus, Toroslar, Yenişehir, Akdeniz</t>
  </si>
  <si>
    <t>Akdeniz, Anamur, Aydıncık, Bozyazı, Çamlıyayla, Erdemli, Gülnar, Mezitli, Mut, Silifke, Tarsus, Toroslar, Yenişehir</t>
  </si>
  <si>
    <t>Akdeniz, Mezitli, Silifke</t>
  </si>
  <si>
    <t>Akdeniz, Mezitli ve Silifke İlçelerinde 3 Adet Muhtarlık Binası Yapım İşi</t>
  </si>
  <si>
    <t>Aydıncık, Anamur, Bozyazı, Erdemli, Mut, Silifke, Gülnar</t>
  </si>
  <si>
    <t>Erdeml, Mut, Silifke</t>
  </si>
  <si>
    <t>Akdeniz, Aydıncık, Anamur, Bozyazı, Çamlıyayla, Erdemli, Mut, Silifke</t>
  </si>
  <si>
    <t>Aydıncık, Bozyazı, Çamlıyayla, Erdemli, Gülnar, Silifke, Mut</t>
  </si>
  <si>
    <t>Aydıncık, Bozyazı, Mut, Gülnar, Silifke, Mezitli, Toroslar</t>
  </si>
  <si>
    <t>MERSİN VALİLİĞİ YATIRIMLARI</t>
  </si>
  <si>
    <t>Eğitim Parkuru Yapım İşi</t>
  </si>
  <si>
    <t>Eğitim Parkuru</t>
  </si>
  <si>
    <t>Dragon Çayı ve Çeltikçi Deresi 1.Kısım</t>
  </si>
  <si>
    <t>Erdemli İlçesi Karakız 3.Kısım</t>
  </si>
  <si>
    <t xml:space="preserve"> Silifke Çamlıbel (Karaböcülü) Küçük Gölet ve Yüs Sulaması</t>
  </si>
  <si>
    <t>Tarsus Çavuşlu Sulaması İkmali</t>
  </si>
  <si>
    <t>Erdemli Ayaş Göleti Geçirimsizlik Koruma Tedbirlerinin Alınması</t>
  </si>
  <si>
    <t>Tarihi Silifke (Göksu) Köprüsünün Restorasyon Uygulaması İşi</t>
  </si>
  <si>
    <t>Hacı Ahmet Saruhan Tatbikat Mescidi</t>
  </si>
  <si>
    <t>Eski Çankaya İlkokulu (Kurtuluş Mektebi) Rölöve, Restitüsyon, Restorasyon, Statik, Mekanik ve Elektrik Projelerinin Hazırlanması İşi</t>
  </si>
  <si>
    <t>Silifke Kalesi İçindeki Mekanların Konservasyonu ve Restorasyonu İşi</t>
  </si>
  <si>
    <t xml:space="preserve">Hz. Ebubekir  Camii </t>
  </si>
  <si>
    <t>Uzuncaburç Mahallesi Delikılıç Camii</t>
  </si>
  <si>
    <t xml:space="preserve">Anadolu İmam Hatip Lisesi Tatbikat  Camii </t>
  </si>
  <si>
    <t>Erdemli Koyuncu Anaokulu</t>
  </si>
  <si>
    <t>8 Derslikli</t>
  </si>
  <si>
    <t>24 Derslik+150 Öğrenci Kapasiteli Pansiyon</t>
  </si>
  <si>
    <t>Silifke Bolacalı Koyuncu Köyü Kocapınar Deresi Islahı</t>
  </si>
  <si>
    <t>Erdemli Tömük Kasabası Tömük Deresi Taşkın Rusubat Kontrolü</t>
  </si>
  <si>
    <t>Erdemli Kargıpınar Beldesi Gilindires Deresi Islahı</t>
  </si>
  <si>
    <t>Bozyazı Akkaya Köyü Arazisi Aksaz Deresi Taşkın ve Rusubat Kontrolü</t>
  </si>
  <si>
    <t>Erdemli Tömük Kasabası Tömük Deresi Islahı 2. Kısım</t>
  </si>
  <si>
    <t>Toroslar Güzelyayla Barajı Sulaması</t>
  </si>
  <si>
    <t>Dereyurt Barajı Sulaması</t>
  </si>
  <si>
    <t>Erdemli Alibeyli Sulaması</t>
  </si>
  <si>
    <t>Gülnar Çavuşlar Sulaması</t>
  </si>
  <si>
    <t>Gülnar Emirhacı Sulaması</t>
  </si>
  <si>
    <t>Mut Bağcağız Sulaması</t>
  </si>
  <si>
    <t>990 da</t>
  </si>
  <si>
    <t>200 da</t>
  </si>
  <si>
    <t>Mut Yeşilyurt ( Sinabiç ) Sulaması</t>
  </si>
  <si>
    <t>4310 da</t>
  </si>
  <si>
    <t>Mut Yıldızköy – Topluca Sulaması</t>
  </si>
  <si>
    <t>Doğu Akdeniz Jeotermal Enerji Aramaları Mersin Sondaj Kampı</t>
  </si>
  <si>
    <t>Aile ve Sosyal Hizmetler İl Müdürlüğü Hizmet Binası Tefrişatı</t>
  </si>
  <si>
    <t>Çukurova Havalimanı Bağlantısı Yapımı</t>
  </si>
  <si>
    <t>Mersin İli Gülnar İlçesi, Akdeniz Mahallesi 205 Adet Konut, 1Adet Cami Ve 1 Adet Ticaret Merkezi İnşaatları İle Altyapı Ve Çevre Düzenlemesi İşi</t>
  </si>
  <si>
    <t>Kayseri-B.Köprü-Ulukışla-Yenice-Mersin-Adana-T.Kale Elektrifikasyon Tesisleri Yapımı</t>
  </si>
  <si>
    <t>Altyapı ve Üstyapı</t>
  </si>
  <si>
    <t>Mersin Sosyal Hizmet Merkezi + İl Müdürlüğü Hiz. Binası Yapım İşi</t>
  </si>
  <si>
    <t>Toroslar Arpaçsakarlar Anaokulu</t>
  </si>
  <si>
    <t>Toroslar Çavuşlu Anaokulu</t>
  </si>
  <si>
    <t>Gözne Kalesi Yıkılan Duvar, Gezi Güzergahı Döşeme Taşları Onarımı ve Giriş Kapısı Yapımı İşi</t>
  </si>
  <si>
    <t>Tırtar Mahallesi, Akkale Örenyerinde Yer Alan Antik Deniz Feneri Yapısının Rölöve, Restitüsyon, Restorasyon Projelerinin Hazırlanması İşi</t>
  </si>
  <si>
    <t>Akkuyu NGS - Konya-4 EİH (KOP)(TTFO)</t>
  </si>
  <si>
    <t>Akkuyu NGS - Seydişehir EİH (KOP)(TTFO)</t>
  </si>
  <si>
    <t>Mersin Silifke Atatürk Evi ve Etnografya Müzesi Basit Bakım Onarım İşi</t>
  </si>
  <si>
    <t>Anamurium ve Uzuncaburç Örenyeri Restorasyonu (Uzuncaburç Tiyatrosu, Helenistik Kule, Zeus Olbios Tapınağı ve Temenos Duvarı)</t>
  </si>
  <si>
    <t>Toroslar Halkkent Anaokulu</t>
  </si>
  <si>
    <t>Karaisalı Ortaokulu</t>
  </si>
  <si>
    <t>Mezitli Davultepe Anaokulu</t>
  </si>
  <si>
    <t>Mersin Valilik Hizmet Binası Mekanik Tesisat Montaj Dahil Malzeme Alımı</t>
  </si>
  <si>
    <t>Erdemli Merkez Ortaokulu</t>
  </si>
  <si>
    <t>Tarsus Şehit Cemre Salih Gözen Anaokulu</t>
  </si>
  <si>
    <t>Saadettin Bey İlkokulu</t>
  </si>
  <si>
    <t>Fatih Sultan Mehmet İlkokulu</t>
  </si>
  <si>
    <t>Toroslar Şehit Asım Türker Ortaokulu</t>
  </si>
  <si>
    <t>Dr. Kamil Tarhan Ortaokulu</t>
  </si>
  <si>
    <t>Yenişehir Cumhuriyet İlkokulu</t>
  </si>
  <si>
    <t>Ulubatlı Hasan Ortaokulu</t>
  </si>
  <si>
    <t>Akdeniz İstiklal İlkokulu</t>
  </si>
  <si>
    <t>Yenişehir 100. Yıl Akkent İlkokulu</t>
  </si>
  <si>
    <t>Mut Göksu İlkokulu</t>
  </si>
  <si>
    <t>100. Yıl Ortaokulu</t>
  </si>
  <si>
    <t>Mut İlkokulu</t>
  </si>
  <si>
    <t>Silifke Özel Eğitim Anaokulu</t>
  </si>
  <si>
    <t>Hüseyin Zihni Kıroğlu Anaokulu</t>
  </si>
  <si>
    <t>100. Yıl İlkokulu</t>
  </si>
  <si>
    <t>Erdemli Arpaçbahşiş Anaokulu</t>
  </si>
  <si>
    <t>50. Yıl Gökçeller İlkokulu</t>
  </si>
  <si>
    <t>Eski Mezitli Ortaokulu (Betonarme)</t>
  </si>
  <si>
    <t>Kasım Ekenler Anadolu Lisesi (Betonarme)</t>
  </si>
  <si>
    <t>Yenişehir Akdeniz Bölge Komutanlığı Ortaokulu</t>
  </si>
  <si>
    <t>Mithatpaşa Ortaokulu</t>
  </si>
  <si>
    <t>Kazanlı İlkokulu</t>
  </si>
  <si>
    <t>Fevzi Çakmak Ortaokulu</t>
  </si>
  <si>
    <t>Tarsus Özel Eğitim Anaokulu</t>
  </si>
  <si>
    <t>Menteş Şehit Osman Köse Ortaokulu</t>
  </si>
  <si>
    <t>Mezitli Çeşmeli Anaokulu</t>
  </si>
  <si>
    <t>Tarsus 75. Yıl Kocatepe Anaokulu</t>
  </si>
  <si>
    <t>Tarsus Gaziler Anaokulu</t>
  </si>
  <si>
    <t>Tarsus Mithatpaşa Anaokulu</t>
  </si>
  <si>
    <t>İl Jandarma Komutanlığı Hizmet Binası Kampüsü Proje İhalesi</t>
  </si>
  <si>
    <t>Toroslar Alevi Kültür Derneği Cemevi Tefrişat İşi</t>
  </si>
  <si>
    <t>Erdemli Sahil Güvenlik Komutanlığı Kolluk Destek Tim Binası</t>
  </si>
  <si>
    <t>4. Grup Güncelleme İşi</t>
  </si>
  <si>
    <t>Silifke, Aydıncık, Gülnar, Erdemli, Toroslar, Yenişehir, Mezitli</t>
  </si>
  <si>
    <t>380 kV, 3B 1272 MCM, 266,5 km</t>
  </si>
  <si>
    <t>380 kV, 3B 1272 MCM, 218 km + 2x3B 1272 MCM, 2 km</t>
  </si>
  <si>
    <t>Anamur Balıkçı Barınağı Etüt Proje İşleri</t>
  </si>
  <si>
    <t>Mersin-Tarsus Melek Tahir Camii Restorasyonu İşi</t>
  </si>
  <si>
    <t>Akdeniz Hebilli Kalesi Restorasyonu İşi</t>
  </si>
  <si>
    <t>Mut Tuğrul Camii Restorasyonu İşi</t>
  </si>
  <si>
    <t>Tarsus Özbek Eski İlköğretim Okulu Restorasyonu İşi</t>
  </si>
  <si>
    <t>Mersin Deniz Ticaret Odası Denizcilik Fakültesi</t>
  </si>
  <si>
    <t>13.850 m² alanda Mersin Deniz Ticaret Odası tarafından yaptırılmıştır.</t>
  </si>
  <si>
    <t>15.000 m² alanda 178 üniteli çocuk diş hastalıkları ve diş cerrahisi</t>
  </si>
  <si>
    <t>Mersin Barbaros Hayreddin Paşa Çocuk Evleri Sitesi Müdürlüğü Yapım İşi</t>
  </si>
  <si>
    <t>Mersin-Anamur-Ören J.Krk.K.Lığı Yeni Hizmet Binası Ve Tesisleri Etüt Proje Hazırlanması</t>
  </si>
  <si>
    <t>Alaköprü Barajı Kesin Kabul Eksikliklerinin Tamamlanması</t>
  </si>
  <si>
    <t>Mersin Çamlıyayla Körmenlik Göleti Yükseltilmesi İkmali 2.Kısım</t>
  </si>
  <si>
    <t>Mersin Çamlıyayla Sarıkavak Yüs Sulaması İkmali</t>
  </si>
  <si>
    <t>Mersin İl Merkezi Efrenk Çayı 3.Kısım</t>
  </si>
  <si>
    <t>Mersin Yenişehir İlçe Merkezi Öksüz Ve Tahtaköprü Dereleri</t>
  </si>
  <si>
    <t>Arkeolojik Kazı Çalışmaları Kapsamında Yapılan Alımlar</t>
  </si>
  <si>
    <t>Erdemli İlçesi Korykos Kalesi Kazı Evine 5 Adet 9 Btu Klima Alımı İşi</t>
  </si>
  <si>
    <t>Mersin Kültür Merkezi Hizmet Binasının Rölöve, Restitüsyon, Restorasyon, Statik, Elektrikve Mekanik Projelerinin Hazırlanması İşi</t>
  </si>
  <si>
    <t>Mersin Kültür Merkezi Sütun Konservasyonu İşi</t>
  </si>
  <si>
    <t>Tarsus Garip Mustafa Baba Cemevi Tefrişat Alım İşi</t>
  </si>
  <si>
    <t>Bilimsel Araştırma</t>
  </si>
  <si>
    <t>Akdeniz Nacarlı Anaokulu</t>
  </si>
  <si>
    <t>Akdeniz Zeytinli Bahçe Anaokulu</t>
  </si>
  <si>
    <t>Erdemli Özel Eğitim Anaokulu</t>
  </si>
  <si>
    <t>Namık Kemal İlkokulu</t>
  </si>
  <si>
    <t>Anamur Müzesi Deprem Performans Analizi Ve Zemin Etüd Raporunun Hazırlanması İşi</t>
  </si>
  <si>
    <t>Mersin İl Halk Kütüphanesi Bakım Onarım İşi</t>
  </si>
  <si>
    <t>Mersin Uzuncaburç Tiyatro Restorasyonu</t>
  </si>
  <si>
    <t>Tabiat Parkları Projesi</t>
  </si>
  <si>
    <t>Su Kaynaklarının Balıklandırılması Projesi</t>
  </si>
  <si>
    <t>Türkiye Tarım Havzaları Geliştirme Projesi</t>
  </si>
  <si>
    <t>Çeşitli Ünitelerin Etüt Projesi</t>
  </si>
  <si>
    <t>Tarsus Üniversitesi Yabancı Diller Hazırlık Sınıfları Derslik Binası İkmal İnşaatı Yapım İşi</t>
  </si>
  <si>
    <t>Akdeniz Kaymakamlığı Hizmet Binası Jeneratör Alım İşi</t>
  </si>
  <si>
    <t>Anamur Hükümet Konağı Yapım İşi</t>
  </si>
  <si>
    <t>Erdemli Sarıyer Mahallesine 550 M Çelik Boru Alım İşi</t>
  </si>
  <si>
    <t>Silifke Sömek Mahallesi Eski Taş Camii Rölöve, Restitüsyon, Restorasyon, İnşaat (Statik), Mekanik Ve Elektrik Projelerinin Hazırlanması İşi</t>
  </si>
  <si>
    <t>Mersin (1000+1500) Kişilik Öğrenci Yurdu Yapım İşi</t>
  </si>
  <si>
    <t>Mersin Engelsiz Gençlik Merkezi Yapım İşi</t>
  </si>
  <si>
    <t>Mersin Silifke Gençlik Merkezi</t>
  </si>
  <si>
    <t>Mersin Tarsus Gençlik Merkezi Yapım İşi</t>
  </si>
  <si>
    <t>İklime Dirençli Ormancılık</t>
  </si>
  <si>
    <t>Sulama kaynağı: Evkafçiftliği Deresi, Sulama alanı: 990 da</t>
  </si>
  <si>
    <t>630 da</t>
  </si>
  <si>
    <t>2620 da</t>
  </si>
  <si>
    <t>Erdemli Güzeloluk Göleti Sulaması</t>
  </si>
  <si>
    <t>Tarsus Karaevli Barajı</t>
  </si>
  <si>
    <t>4,55 hm³
9830 da</t>
  </si>
  <si>
    <t>Tarsus Organize Sanayi Bölgesi Sepetçi Deresi</t>
  </si>
  <si>
    <t>Çukurova Uluslararası Havalimanı</t>
  </si>
  <si>
    <t>244.514.852,96 Euro (11.08.2024 euro kuru 36,6 TL)</t>
  </si>
  <si>
    <t>DEVLET HAVA MEYDANLARI GENEL MÜDÜRLÜĞÜ YATIRIMLARI</t>
  </si>
  <si>
    <t>Mersin Yat Limanı</t>
  </si>
  <si>
    <t>Kumkuyu Yat Liamnı</t>
  </si>
  <si>
    <t>2.720.000 $ (201 yılı döviz kuru 2,3 TL)</t>
  </si>
  <si>
    <t>EÜAŞ YATIRIMLARI</t>
  </si>
  <si>
    <t>6.137.000 $ (2011 yılı döviz kuru 1,8 TL)</t>
  </si>
  <si>
    <t>Orman Köylülerini Destekleme Projesi</t>
  </si>
  <si>
    <t>Orman Yangınlarıyla Mücadele Projesi</t>
  </si>
  <si>
    <t>Gezende HES İşl.Md.Sant.Nizamiye Binası Yapımı</t>
  </si>
  <si>
    <t>Gezende HES'de DSİ'den Deviralınan İlk Öğretim Okulunun Çok Amaçlı Sosyal Tesise Dönüştürülmesi</t>
  </si>
  <si>
    <t>Gezende HES Enerji Tünelinin Onarımı</t>
  </si>
  <si>
    <t>Gezende HES Tahliye Tüneli Yapılması</t>
  </si>
  <si>
    <t>Gezende HES Rehabilitasyonu</t>
  </si>
  <si>
    <t>Kadıncık HES Yemekhane İnşaatı</t>
  </si>
  <si>
    <t>Gezende HES Santral İşletme Müdürlüğü Arası Ulaşım Yolu 2 Kat Astarlı Bitümlü Sathi Kaplama Yapılması</t>
  </si>
  <si>
    <t>Gezende HES Ulaşım Yolunda Bitümlü Sıcak Kaplama ve Sanat Yapıları Yapılması</t>
  </si>
  <si>
    <t>Gezende HES İşl.Md.lüğü Ermenek-Mut Yol Ayrımı ile Santral Yol Ayrımı Arasına Asfalt Kaplama Yapılması</t>
  </si>
  <si>
    <t>Kadıncık-1 ve Kadıncık-2 HES'de Türbin Verimliliğinin Artırılması, Danışmanlık, Etüt ve Rehabilitasyon İşleri</t>
  </si>
  <si>
    <t>Gezende HES işl.Müd.İşci Soyunma Binası Yapılması</t>
  </si>
  <si>
    <t>Gezende HES'te Denge Bacası, Kelebek Vana ve İğne Vana Yollarına Beton Kaplama, İstinat Duvarı ve Sanat Yapıları Yapılması İşi</t>
  </si>
  <si>
    <t>Gezende HES Kontrol Sistemleri Rehabilitasyonu</t>
  </si>
  <si>
    <t>Gezende HES 1.,2.,3. Ünite Rehabilitasyonu</t>
  </si>
  <si>
    <t>Anamur,  Mut, Erdemli, Gülnar, Çamlıyayla, Tarsus, Silifke , Toroslar</t>
  </si>
  <si>
    <t>Anamur,  Mut, Erdemli, Gülnar, Çamlıyayla, Tarsus, Silifke , Toroslar, Bozyazı</t>
  </si>
  <si>
    <t>4Proje</t>
  </si>
  <si>
    <t>Orman Zararlılarıyla Mücadele Projesi</t>
  </si>
  <si>
    <t>Silvikültürel Faaliyetler Projesi</t>
  </si>
  <si>
    <t>2002-2024 Yılları Arası Doğrudan Temin Usulü İle Bakım-Onarım</t>
  </si>
  <si>
    <t>2002-2024 Yılları Arası Belediyelere Aktarılan Pay</t>
  </si>
  <si>
    <t>Gülnar İçmesuyu İnşaatı</t>
  </si>
  <si>
    <t>İŞ TASFİYE EDİLMİŞTİR. YENİDEN YAPILACAKTIR</t>
  </si>
  <si>
    <t>Çevre, Şehircilik Ve İklim Değişikliği İl Müdürlüğü Yeni Hizmet Binası Yapım İşi</t>
  </si>
  <si>
    <t>Mersin Toroslar Spor Salonu Yapım İşi</t>
  </si>
  <si>
    <t>Şehit Hasan Kuş İlkokulu (Yık-Yap)</t>
  </si>
  <si>
    <t>Anamur, Erdemli, Silifke, Tarsus, Aydıncık Toroslar</t>
  </si>
  <si>
    <t>Anamur, Bozyazı, Çamlıyayla, Erdemli, Gülnar, Mut, Silifke, Tarsus, Toroslar</t>
  </si>
  <si>
    <t>Akdeniz, Bozyazı, Çamlıyayla, Erdemli, Gülnar, Mut, Tarsus, Toroslar</t>
  </si>
  <si>
    <t>Silifke, Tarsus</t>
  </si>
  <si>
    <t>Akdeniz, Bozyazı, Silifke, Yenişehir, Toroslar, Tarsus, Mut, Erdemli</t>
  </si>
  <si>
    <t>Aydıncık, Bozyazı, Çamlıyayla, Gülnar, Tarsus</t>
  </si>
  <si>
    <t xml:space="preserve">2003-2024 Yılı Diğer Harcamalar      </t>
  </si>
  <si>
    <t>Kelenderis Antik Kentinde Bulunan Osmanlı Dönemi Kilisesinin Rölöve, Restitüsyon, Restorasyon Projelerinin Hazırlanması İşi</t>
  </si>
  <si>
    <t>St. Paul Kuyusu Örenyeri Çevre Düzenleme Yapım İşi</t>
  </si>
  <si>
    <t>Aydıncık Göletive Sulaması İkmali</t>
  </si>
  <si>
    <t>Mut Kurtsuyu Deresi Islahı</t>
  </si>
  <si>
    <t>Erdemmli Anadolu İmam Hatip Lisesi</t>
  </si>
  <si>
    <t xml:space="preserve">Mezitli Özel Eğitim Anaokulu </t>
  </si>
  <si>
    <t>Tekmen Ortaokulu (Yık-Yap)</t>
  </si>
  <si>
    <t>Veteriner Biyolojik Ürünleri ve Soğuk Zincir Koşullarının İzlenmesi Projesi</t>
  </si>
  <si>
    <t>Akdeniz Yenitaşkent Aile Sağlığı Merkezi (5 Hekimlik)</t>
  </si>
  <si>
    <t>Yenişehir İlçe Sağlık Müdürlüğü + Sağlıklı Yaşam Merkezi (A1 Tip)+Aile Sağlığı Merkezi (9 Hekimlik)+112 Ashi Hizmet Binası</t>
  </si>
  <si>
    <t>Mersin – Tarsus-Adana ve Tarsus - Pozantı Otoyolu</t>
  </si>
  <si>
    <t xml:space="preserve">6,12 Km 2x3 ve 9,48 Km 2x2 Bağlantı yolu ve Kavşak kolları da dahil olmak üzere 24,5 Km lik kesim tamamlanmıştır. </t>
  </si>
  <si>
    <t xml:space="preserve">(Silifke-Mut) Ayr.-Gülnar  Yolu   </t>
  </si>
  <si>
    <t>29,3 km TY-SK tamamlanmıştır.</t>
  </si>
  <si>
    <t>Tarsus-Pozantı Devlet Yolu</t>
  </si>
  <si>
    <t xml:space="preserve"> Km:10+800-12+400 arası 1,6 km BY-BSK tamamlanmıştır.(2 ihale)</t>
  </si>
  <si>
    <t>Erdemli-Güzeloluk-Ayrancı İl Yolu</t>
  </si>
  <si>
    <t>7,1 km BY-BSK ( 3,1 km Erdemli Yeni Çevre Yolu dahil) ile 9 Km TY (8 km BSK ve 1 km SK&gt;BSK) tamamlanmıştır.</t>
  </si>
  <si>
    <t>Aydıncık (Atatürk) Mahallesi 286 Adet Konut + (2 Kd)+ 1 Adet Ticaret (6 Dükkanlı) + 1 Adet Cami İnşaatı İle Altyapı ve Çevre Düzenlemesi İşi</t>
  </si>
  <si>
    <t>Müftü Camii Rölöve, Restorasyon, Restitüsyon, Statik Elektrik, Mekanik Tesisat Projeleri Hazırlama İşi</t>
  </si>
  <si>
    <t>Tasfiye Edildi</t>
  </si>
  <si>
    <t>2002-2003 Yılları Arası Yapılan Muhtelif Derslikler (20 Okul)</t>
  </si>
  <si>
    <t>İl Özel İdaresi Genel Yatırımları (MÜLGA)</t>
  </si>
  <si>
    <t>103 Adet Proje</t>
  </si>
  <si>
    <t>24 Kasım İlkokulu ( Yık-Yap)</t>
  </si>
  <si>
    <t>Silifke Alevi Kültür Derneği Cemevi Bakım Onarım İşi</t>
  </si>
  <si>
    <t>Toroslar Alevi Kültür Derneği Cemevi Bakım ve Onarım İşi</t>
  </si>
  <si>
    <t>Toroslar İlçe Halk Kütüphanesi Deprem ve Performans Analizi Hazırlanması İşi</t>
  </si>
  <si>
    <t>Silifke Kalesi İçindeki Mekanların Iı. Etap Konservasyon ve Restorasyonu İşi</t>
  </si>
  <si>
    <t>Silifke Ortaören Camii Restorasyonu İşi</t>
  </si>
  <si>
    <t>Mersin Büyükşehir Belediyesi Tescilli Hizmet Binası Restorasyon İşi</t>
  </si>
  <si>
    <t>Jeotermal Arama</t>
  </si>
  <si>
    <t>Sondaj Kampı</t>
  </si>
  <si>
    <t>Ön Etüt Proje</t>
  </si>
  <si>
    <t>EİH TTFO</t>
  </si>
  <si>
    <t xml:space="preserve"> Deprem ve Performans Analizi Hazırlanması İşi</t>
  </si>
  <si>
    <t>Tefrişat Proje Hazırlama İşi</t>
  </si>
  <si>
    <t>Güvenlik Kamera Sistemi Kurulması</t>
  </si>
  <si>
    <t>Mal ve Hizmet Alım İşi</t>
  </si>
  <si>
    <t>Klima Alım İşi</t>
  </si>
  <si>
    <t>Sürun Konservasyonu İşi</t>
  </si>
  <si>
    <t>Tefrişat Alım İşi</t>
  </si>
  <si>
    <t>Aile Sağlığı Merkezi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</si>
</sst>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₺_-;\-* #,##0.00\ _₺_-;_-* &quot;-&quot;??\ _₺_-;_-@_-"/>
    <numFmt numFmtId="166" formatCode="_-* #,##0_-;\-* #,##0_-;_-* &quot;-&quot;??_-;_-@_-"/>
  </numFmts>
  <fonts count="5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0"/>
      <name val="Arial Tur"/>
      <charset val="162"/>
    </font>
    <font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sz val="9"/>
      <color theme="1"/>
      <name val="Times New Roman"/>
      <family val="1"/>
      <charset val="162"/>
    </font>
    <font>
      <sz val="18"/>
      <color theme="0"/>
      <name val="Arial Black"/>
      <family val="2"/>
      <charset val="162"/>
    </font>
    <font>
      <sz val="14"/>
      <color theme="1"/>
      <name val="Arial Black"/>
      <family val="2"/>
      <charset val="162"/>
    </font>
    <font>
      <sz val="16"/>
      <color theme="0"/>
      <name val="Arial Black"/>
      <family val="2"/>
      <charset val="162"/>
    </font>
    <font>
      <b/>
      <sz val="11"/>
      <color theme="0"/>
      <name val="Arial Black"/>
      <family val="2"/>
      <charset val="162"/>
    </font>
    <font>
      <sz val="11"/>
      <color rgb="FF000000"/>
      <name val="Arial Black"/>
      <family val="2"/>
      <charset val="162"/>
    </font>
    <font>
      <sz val="11"/>
      <color theme="1"/>
      <name val="Arial Black"/>
      <family val="2"/>
      <charset val="162"/>
    </font>
    <font>
      <sz val="9"/>
      <color theme="1"/>
      <name val="Arial Black"/>
      <family val="2"/>
      <charset val="162"/>
    </font>
    <font>
      <sz val="11"/>
      <name val="Arial Black"/>
      <family val="2"/>
      <charset val="162"/>
    </font>
    <font>
      <sz val="14"/>
      <color rgb="FFFF0000"/>
      <name val="Arial Black"/>
      <family val="2"/>
      <charset val="162"/>
    </font>
    <font>
      <sz val="9"/>
      <name val="Arial Black"/>
      <family val="2"/>
      <charset val="162"/>
    </font>
    <font>
      <sz val="14"/>
      <name val="Arial Black"/>
      <family val="2"/>
      <charset val="162"/>
    </font>
    <font>
      <sz val="11"/>
      <color rgb="FF000000"/>
      <name val="Arial Black"/>
      <family val="2"/>
      <charset val="162"/>
    </font>
    <font>
      <sz val="11"/>
      <name val="Arial Black"/>
      <family val="2"/>
      <charset val="162"/>
    </font>
    <font>
      <sz val="11"/>
      <color rgb="FF000000"/>
      <name val="Arial Black"/>
      <family val="2"/>
      <charset val="162"/>
    </font>
    <font>
      <sz val="11"/>
      <color theme="1"/>
      <name val="Arial Black"/>
      <family val="2"/>
      <charset val="162"/>
    </font>
    <font>
      <sz val="11"/>
      <color theme="1"/>
      <name val="Arial Black"/>
      <family val="2"/>
      <charset val="162"/>
    </font>
    <font>
      <sz val="11"/>
      <color theme="1"/>
      <name val="Arial Black"/>
      <family val="2"/>
      <charset val="162"/>
    </font>
    <font>
      <sz val="11"/>
      <color rgb="FF000000"/>
      <name val="Arial Black"/>
      <family val="2"/>
      <charset val="162"/>
    </font>
    <font>
      <sz val="11"/>
      <color rgb="FF000000"/>
      <name val="Arial Black"/>
      <family val="2"/>
      <charset val="1"/>
    </font>
    <font>
      <sz val="10"/>
      <name val="Arial Black"/>
      <family val="2"/>
      <charset val="162"/>
    </font>
    <font>
      <sz val="11"/>
      <color rgb="FF000000"/>
      <name val="Arial Black"/>
      <family val="2"/>
      <charset val="162"/>
    </font>
    <font>
      <sz val="11"/>
      <color theme="1"/>
      <name val="Arial Black"/>
      <family val="2"/>
      <charset val="162"/>
    </font>
    <font>
      <sz val="11"/>
      <color theme="1"/>
      <name val="Arial Black"/>
      <family val="2"/>
      <charset val="162"/>
    </font>
    <font>
      <sz val="11"/>
      <color rgb="FF000000"/>
      <name val="Arial Black"/>
      <family val="2"/>
      <charset val="162"/>
    </font>
    <font>
      <sz val="11"/>
      <color theme="1"/>
      <name val="Arial Black"/>
      <family val="2"/>
      <charset val="162"/>
    </font>
    <font>
      <sz val="11"/>
      <color rgb="FF000000"/>
      <name val="Arial Black"/>
      <family val="2"/>
      <charset val="162"/>
    </font>
    <font>
      <sz val="11"/>
      <color theme="1"/>
      <name val="Arial Black"/>
      <family val="2"/>
      <charset val="162"/>
    </font>
    <font>
      <sz val="11"/>
      <color rgb="FF000000"/>
      <name val="Arial Black"/>
      <family val="2"/>
      <charset val="162"/>
    </font>
    <font>
      <sz val="11"/>
      <color theme="1"/>
      <name val="Arial Black"/>
      <family val="2"/>
      <charset val="162"/>
    </font>
    <font>
      <sz val="11"/>
      <color theme="1"/>
      <name val="Arial Black"/>
      <family val="2"/>
      <charset val="162"/>
    </font>
    <font>
      <sz val="11"/>
      <color rgb="FF000000"/>
      <name val="Arial Black"/>
      <family val="2"/>
      <charset val="162"/>
    </font>
    <font>
      <sz val="11"/>
      <name val="Arial Black"/>
      <family val="2"/>
      <charset val="162"/>
    </font>
    <font>
      <sz val="11"/>
      <name val="Arial Black"/>
      <family val="2"/>
      <charset val="162"/>
    </font>
    <font>
      <sz val="11"/>
      <color rgb="FF000000"/>
      <name val="Arial Black"/>
      <family val="2"/>
      <charset val="162"/>
    </font>
    <font>
      <sz val="11"/>
      <color theme="1"/>
      <name val="Arial Black"/>
      <family val="2"/>
      <charset val="162"/>
    </font>
    <font>
      <sz val="11"/>
      <color rgb="FF000000"/>
      <name val="Arial Black"/>
      <family val="2"/>
      <charset val="162"/>
    </font>
    <font>
      <sz val="11"/>
      <color theme="1"/>
      <name val="Arial Black"/>
      <family val="2"/>
      <charset val="162"/>
    </font>
    <font>
      <sz val="11"/>
      <color rgb="FF000000"/>
      <name val="Arial Black"/>
      <family val="2"/>
      <charset val="162"/>
    </font>
    <font>
      <sz val="11"/>
      <color theme="1"/>
      <name val="Arial Black"/>
      <family val="2"/>
      <charset val="162"/>
    </font>
    <font>
      <sz val="11"/>
      <color theme="1"/>
      <name val="Arial Black"/>
      <family val="2"/>
      <charset val="162"/>
    </font>
    <font>
      <sz val="11"/>
      <color rgb="FF000000"/>
      <name val="Arial Black"/>
      <family val="2"/>
      <charset val="162"/>
    </font>
    <font>
      <sz val="11"/>
      <color theme="1"/>
      <name val="Arial Black"/>
      <family val="2"/>
      <charset val="162"/>
    </font>
    <font>
      <sz val="11"/>
      <name val="Arial Black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5" fillId="0" borderId="0"/>
    <xf numFmtId="0" fontId="6" fillId="0" borderId="0"/>
    <xf numFmtId="164" fontId="1" fillId="0" borderId="0" applyFont="0" applyFill="0" applyBorder="0" applyAlignment="0" applyProtection="0"/>
    <xf numFmtId="0" fontId="4" fillId="0" borderId="0"/>
    <xf numFmtId="0" fontId="7" fillId="0" borderId="0"/>
    <xf numFmtId="0" fontId="6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6" fillId="0" borderId="0"/>
    <xf numFmtId="43" fontId="1" fillId="0" borderId="0" applyFont="0" applyFill="0" applyBorder="0" applyAlignment="0" applyProtection="0"/>
  </cellStyleXfs>
  <cellXfs count="22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3" fontId="12" fillId="0" borderId="5" xfId="0" applyNumberFormat="1" applyFont="1" applyFill="1" applyBorder="1" applyAlignment="1">
      <alignment horizontal="center" vertical="center" wrapText="1"/>
    </xf>
    <xf numFmtId="3" fontId="12" fillId="0" borderId="7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3" fontId="14" fillId="0" borderId="9" xfId="0" applyNumberFormat="1" applyFont="1" applyFill="1" applyBorder="1" applyAlignment="1">
      <alignment vertical="center" wrapText="1"/>
    </xf>
    <xf numFmtId="0" fontId="14" fillId="0" borderId="0" xfId="0" applyFont="1"/>
    <xf numFmtId="0" fontId="15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3" fontId="14" fillId="0" borderId="1" xfId="0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vertical="center" wrapText="1"/>
    </xf>
    <xf numFmtId="3" fontId="12" fillId="0" borderId="7" xfId="0" applyNumberFormat="1" applyFont="1" applyFill="1" applyBorder="1" applyAlignment="1">
      <alignment vertical="center" wrapText="1"/>
    </xf>
    <xf numFmtId="3" fontId="14" fillId="0" borderId="2" xfId="0" applyNumberFormat="1" applyFont="1" applyFill="1" applyBorder="1" applyAlignment="1">
      <alignment vertical="center"/>
    </xf>
    <xf numFmtId="3" fontId="14" fillId="0" borderId="9" xfId="0" applyNumberFormat="1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vertical="center" wrapText="1"/>
    </xf>
    <xf numFmtId="0" fontId="14" fillId="0" borderId="9" xfId="0" applyFont="1" applyBorder="1" applyAlignment="1">
      <alignment horizontal="left" wrapText="1"/>
    </xf>
    <xf numFmtId="0" fontId="12" fillId="0" borderId="1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3" fontId="16" fillId="0" borderId="4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Alignment="1">
      <alignment wrapText="1"/>
    </xf>
    <xf numFmtId="0" fontId="20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3" fontId="16" fillId="0" borderId="9" xfId="0" applyNumberFormat="1" applyFont="1" applyFill="1" applyBorder="1" applyAlignment="1">
      <alignment vertical="center" wrapText="1"/>
    </xf>
    <xf numFmtId="3" fontId="16" fillId="0" borderId="2" xfId="0" applyNumberFormat="1" applyFont="1" applyFill="1" applyBorder="1" applyAlignment="1">
      <alignment horizontal="left" wrapText="1"/>
    </xf>
    <xf numFmtId="3" fontId="16" fillId="0" borderId="1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wrapText="1"/>
    </xf>
    <xf numFmtId="3" fontId="13" fillId="0" borderId="2" xfId="0" applyNumberFormat="1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center" vertical="center"/>
    </xf>
    <xf numFmtId="3" fontId="23" fillId="0" borderId="2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3" fontId="24" fillId="0" borderId="9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wrapText="1"/>
    </xf>
    <xf numFmtId="0" fontId="25" fillId="0" borderId="3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vertical="center"/>
    </xf>
    <xf numFmtId="3" fontId="25" fillId="0" borderId="2" xfId="0" applyNumberFormat="1" applyFont="1" applyFill="1" applyBorder="1" applyAlignment="1">
      <alignment horizontal="left" wrapText="1"/>
    </xf>
    <xf numFmtId="0" fontId="25" fillId="0" borderId="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3" fontId="16" fillId="0" borderId="4" xfId="0" applyNumberFormat="1" applyFont="1" applyFill="1" applyBorder="1" applyAlignment="1">
      <alignment vertical="center"/>
    </xf>
    <xf numFmtId="3" fontId="14" fillId="0" borderId="9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3" borderId="1" xfId="3" applyNumberFormat="1" applyFont="1" applyFill="1" applyBorder="1" applyAlignment="1">
      <alignment horizontal="center" vertical="center" wrapText="1"/>
    </xf>
    <xf numFmtId="0" fontId="13" fillId="3" borderId="1" xfId="3" applyNumberFormat="1" applyFont="1" applyFill="1" applyBorder="1" applyAlignment="1">
      <alignment vertical="center" wrapText="1"/>
    </xf>
    <xf numFmtId="0" fontId="14" fillId="3" borderId="1" xfId="3" applyNumberFormat="1" applyFont="1" applyFill="1" applyBorder="1" applyAlignment="1">
      <alignment horizontal="center" vertical="center" wrapText="1"/>
    </xf>
    <xf numFmtId="0" fontId="14" fillId="3" borderId="1" xfId="3" applyNumberFormat="1" applyFont="1" applyFill="1" applyBorder="1" applyAlignment="1">
      <alignment horizontal="center" vertical="center"/>
    </xf>
    <xf numFmtId="0" fontId="13" fillId="0" borderId="1" xfId="3" applyNumberFormat="1" applyFont="1" applyFill="1" applyBorder="1" applyAlignment="1">
      <alignment horizontal="center" vertical="center" wrapText="1"/>
    </xf>
    <xf numFmtId="0" fontId="13" fillId="0" borderId="1" xfId="3" applyNumberFormat="1" applyFont="1" applyFill="1" applyBorder="1" applyAlignment="1">
      <alignment vertical="center" wrapText="1"/>
    </xf>
    <xf numFmtId="0" fontId="14" fillId="0" borderId="1" xfId="3" applyNumberFormat="1" applyFont="1" applyFill="1" applyBorder="1" applyAlignment="1">
      <alignment horizontal="center" vertical="center" wrapText="1"/>
    </xf>
    <xf numFmtId="0" fontId="14" fillId="0" borderId="1" xfId="3" applyNumberFormat="1" applyFont="1" applyFill="1" applyBorder="1" applyAlignment="1">
      <alignment horizontal="center" vertical="center"/>
    </xf>
    <xf numFmtId="0" fontId="17" fillId="0" borderId="0" xfId="0" applyFont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3" fontId="14" fillId="0" borderId="2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2" xfId="0" applyFont="1" applyBorder="1" applyAlignment="1">
      <alignment horizontal="left" vertical="center" wrapText="1"/>
    </xf>
    <xf numFmtId="3" fontId="16" fillId="0" borderId="1" xfId="0" applyNumberFormat="1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vertical="center"/>
    </xf>
    <xf numFmtId="3" fontId="28" fillId="0" borderId="4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3" fontId="30" fillId="0" borderId="2" xfId="0" applyNumberFormat="1" applyFont="1" applyFill="1" applyBorder="1" applyAlignment="1">
      <alignment vertical="center" wrapText="1"/>
    </xf>
    <xf numFmtId="3" fontId="31" fillId="0" borderId="2" xfId="0" applyNumberFormat="1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3" fontId="14" fillId="0" borderId="1" xfId="0" quotePrefix="1" applyNumberFormat="1" applyFont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wrapText="1"/>
    </xf>
    <xf numFmtId="0" fontId="33" fillId="0" borderId="1" xfId="0" applyFont="1" applyBorder="1" applyAlignment="1">
      <alignment horizontal="center" wrapText="1"/>
    </xf>
    <xf numFmtId="0" fontId="33" fillId="0" borderId="1" xfId="0" applyFont="1" applyBorder="1" applyAlignment="1">
      <alignment horizontal="left" wrapText="1"/>
    </xf>
    <xf numFmtId="0" fontId="34" fillId="0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3" fontId="14" fillId="0" borderId="9" xfId="0" applyNumberFormat="1" applyFont="1" applyFill="1" applyBorder="1" applyAlignment="1">
      <alignment horizontal="center" vertical="center" wrapText="1"/>
    </xf>
    <xf numFmtId="3" fontId="14" fillId="0" borderId="2" xfId="3" applyNumberFormat="1" applyFont="1" applyFill="1" applyBorder="1" applyAlignment="1">
      <alignment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3" fontId="37" fillId="0" borderId="2" xfId="0" applyNumberFormat="1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left" wrapText="1"/>
    </xf>
    <xf numFmtId="0" fontId="19" fillId="0" borderId="0" xfId="0" applyFont="1" applyAlignment="1">
      <alignment vertical="center" wrapText="1"/>
    </xf>
    <xf numFmtId="0" fontId="38" fillId="0" borderId="1" xfId="0" applyFont="1" applyBorder="1" applyAlignment="1">
      <alignment wrapText="1"/>
    </xf>
    <xf numFmtId="0" fontId="38" fillId="0" borderId="1" xfId="0" applyFont="1" applyBorder="1" applyAlignment="1">
      <alignment horizont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3" fillId="0" borderId="4" xfId="0" applyFont="1" applyFill="1" applyBorder="1" applyAlignment="1">
      <alignment horizontal="center" vertical="center" wrapText="1"/>
    </xf>
    <xf numFmtId="3" fontId="14" fillId="0" borderId="9" xfId="0" applyNumberFormat="1" applyFont="1" applyFill="1" applyBorder="1" applyAlignment="1">
      <alignment vertical="center" wrapText="1"/>
    </xf>
    <xf numFmtId="3" fontId="0" fillId="0" borderId="0" xfId="0" applyNumberFormat="1"/>
    <xf numFmtId="3" fontId="10" fillId="0" borderId="0" xfId="0" applyNumberFormat="1" applyFont="1" applyAlignment="1">
      <alignment horizontal="center" wrapText="1"/>
    </xf>
    <xf numFmtId="0" fontId="39" fillId="0" borderId="3" xfId="0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left" vertical="center" wrapText="1"/>
    </xf>
    <xf numFmtId="3" fontId="14" fillId="0" borderId="2" xfId="0" applyNumberFormat="1" applyFont="1" applyBorder="1" applyAlignment="1">
      <alignment horizontal="left" vertical="center" wrapText="1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center" vertical="center" wrapText="1"/>
    </xf>
    <xf numFmtId="0" fontId="40" fillId="0" borderId="1" xfId="0" applyFont="1" applyFill="1" applyBorder="1" applyAlignment="1">
      <alignment wrapText="1"/>
    </xf>
    <xf numFmtId="3" fontId="40" fillId="0" borderId="2" xfId="0" applyNumberFormat="1" applyFont="1" applyFill="1" applyBorder="1" applyAlignment="1">
      <alignment horizontal="left" wrapText="1"/>
    </xf>
    <xf numFmtId="0" fontId="40" fillId="0" borderId="1" xfId="0" applyFont="1" applyFill="1" applyBorder="1" applyAlignment="1">
      <alignment horizontal="center" vertical="center" wrapText="1"/>
    </xf>
    <xf numFmtId="3" fontId="40" fillId="0" borderId="1" xfId="0" applyNumberFormat="1" applyFont="1" applyFill="1" applyBorder="1" applyAlignment="1">
      <alignment horizontal="center" vertical="center" wrapText="1"/>
    </xf>
    <xf numFmtId="3" fontId="41" fillId="0" borderId="2" xfId="0" applyNumberFormat="1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13" fillId="0" borderId="4" xfId="3" applyNumberFormat="1" applyFont="1" applyFill="1" applyBorder="1" applyAlignment="1">
      <alignment horizontal="center" vertical="center" wrapText="1"/>
    </xf>
    <xf numFmtId="3" fontId="14" fillId="3" borderId="2" xfId="3" applyNumberFormat="1" applyFont="1" applyFill="1" applyBorder="1" applyAlignment="1">
      <alignment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/>
    </xf>
    <xf numFmtId="3" fontId="43" fillId="0" borderId="2" xfId="0" applyNumberFormat="1" applyFont="1" applyFill="1" applyBorder="1" applyAlignment="1">
      <alignment vertical="center" wrapText="1"/>
    </xf>
    <xf numFmtId="0" fontId="44" fillId="0" borderId="1" xfId="3" applyNumberFormat="1" applyFont="1" applyFill="1" applyBorder="1" applyAlignment="1">
      <alignment vertical="center" wrapText="1"/>
    </xf>
    <xf numFmtId="0" fontId="44" fillId="0" borderId="1" xfId="3" applyNumberFormat="1" applyFont="1" applyFill="1" applyBorder="1" applyAlignment="1">
      <alignment horizontal="center" vertical="center" wrapText="1"/>
    </xf>
    <xf numFmtId="0" fontId="45" fillId="0" borderId="1" xfId="3" applyNumberFormat="1" applyFont="1" applyFill="1" applyBorder="1" applyAlignment="1">
      <alignment horizontal="center" vertical="center" wrapText="1"/>
    </xf>
    <xf numFmtId="0" fontId="45" fillId="0" borderId="1" xfId="3" applyNumberFormat="1" applyFont="1" applyFill="1" applyBorder="1" applyAlignment="1">
      <alignment horizontal="center" vertical="center"/>
    </xf>
    <xf numFmtId="3" fontId="45" fillId="0" borderId="2" xfId="3" applyNumberFormat="1" applyFont="1" applyFill="1" applyBorder="1" applyAlignment="1">
      <alignment vertical="center" wrapText="1"/>
    </xf>
    <xf numFmtId="0" fontId="44" fillId="0" borderId="4" xfId="3" applyNumberFormat="1" applyFont="1" applyFill="1" applyBorder="1" applyAlignment="1">
      <alignment horizontal="center" vertical="center" wrapText="1"/>
    </xf>
    <xf numFmtId="3" fontId="45" fillId="0" borderId="1" xfId="3" applyNumberFormat="1" applyFont="1" applyFill="1" applyBorder="1" applyAlignment="1">
      <alignment vertical="center" wrapText="1"/>
    </xf>
    <xf numFmtId="0" fontId="13" fillId="0" borderId="4" xfId="3" applyNumberFormat="1" applyFont="1" applyFill="1" applyBorder="1" applyAlignment="1">
      <alignment vertical="center" wrapText="1"/>
    </xf>
    <xf numFmtId="0" fontId="44" fillId="0" borderId="4" xfId="3" applyNumberFormat="1" applyFont="1" applyFill="1" applyBorder="1" applyAlignment="1">
      <alignment vertical="center" wrapText="1"/>
    </xf>
    <xf numFmtId="0" fontId="14" fillId="0" borderId="4" xfId="3" applyNumberFormat="1" applyFont="1" applyFill="1" applyBorder="1" applyAlignment="1">
      <alignment horizontal="center" vertical="center" wrapText="1"/>
    </xf>
    <xf numFmtId="0" fontId="45" fillId="0" borderId="4" xfId="3" applyNumberFormat="1" applyFont="1" applyFill="1" applyBorder="1" applyAlignment="1">
      <alignment horizontal="center" vertical="center" wrapText="1"/>
    </xf>
    <xf numFmtId="0" fontId="14" fillId="0" borderId="4" xfId="3" applyNumberFormat="1" applyFont="1" applyFill="1" applyBorder="1" applyAlignment="1">
      <alignment horizontal="center" vertical="center"/>
    </xf>
    <xf numFmtId="0" fontId="45" fillId="0" borderId="4" xfId="3" applyNumberFormat="1" applyFont="1" applyFill="1" applyBorder="1" applyAlignment="1">
      <alignment horizontal="center" vertical="center"/>
    </xf>
    <xf numFmtId="3" fontId="14" fillId="0" borderId="4" xfId="3" applyNumberFormat="1" applyFont="1" applyFill="1" applyBorder="1" applyAlignment="1">
      <alignment vertical="center" wrapText="1"/>
    </xf>
    <xf numFmtId="3" fontId="45" fillId="0" borderId="9" xfId="3" applyNumberFormat="1" applyFont="1" applyFill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left" vertical="center" wrapText="1"/>
    </xf>
    <xf numFmtId="1" fontId="43" fillId="0" borderId="1" xfId="0" applyNumberFormat="1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vertical="center" wrapText="1"/>
    </xf>
    <xf numFmtId="0" fontId="47" fillId="0" borderId="3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/>
    </xf>
    <xf numFmtId="3" fontId="47" fillId="0" borderId="1" xfId="0" applyNumberFormat="1" applyFont="1" applyFill="1" applyBorder="1" applyAlignment="1">
      <alignment horizontal="center" vertical="center"/>
    </xf>
    <xf numFmtId="3" fontId="47" fillId="0" borderId="2" xfId="0" applyNumberFormat="1" applyFont="1" applyFill="1" applyBorder="1" applyAlignment="1">
      <alignment vertical="center" wrapText="1"/>
    </xf>
    <xf numFmtId="0" fontId="49" fillId="0" borderId="1" xfId="0" applyFont="1" applyFill="1" applyBorder="1" applyAlignment="1">
      <alignment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/>
    </xf>
    <xf numFmtId="3" fontId="48" fillId="0" borderId="2" xfId="0" applyNumberFormat="1" applyFont="1" applyFill="1" applyBorder="1" applyAlignment="1">
      <alignment vertical="center" wrapText="1"/>
    </xf>
    <xf numFmtId="0" fontId="48" fillId="0" borderId="3" xfId="0" applyFont="1" applyFill="1" applyBorder="1" applyAlignment="1">
      <alignment horizontal="center" vertical="center" wrapText="1"/>
    </xf>
    <xf numFmtId="166" fontId="16" fillId="0" borderId="1" xfId="16" applyNumberFormat="1" applyFont="1" applyFill="1" applyBorder="1" applyAlignment="1">
      <alignment vertical="center" wrapText="1"/>
    </xf>
    <xf numFmtId="3" fontId="14" fillId="0" borderId="1" xfId="0" applyNumberFormat="1" applyFont="1" applyBorder="1" applyAlignment="1">
      <alignment horizontal="center" vertical="center"/>
    </xf>
    <xf numFmtId="0" fontId="51" fillId="0" borderId="1" xfId="0" applyFont="1" applyFill="1" applyBorder="1" applyAlignment="1">
      <alignment vertical="center" wrapText="1"/>
    </xf>
    <xf numFmtId="0" fontId="51" fillId="0" borderId="1" xfId="0" applyFont="1" applyFill="1" applyBorder="1" applyAlignment="1">
      <alignment horizontal="center" vertical="center" wrapText="1"/>
    </xf>
    <xf numFmtId="3" fontId="51" fillId="0" borderId="1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3" fontId="51" fillId="0" borderId="2" xfId="0" applyNumberFormat="1" applyFont="1" applyFill="1" applyBorder="1" applyAlignment="1">
      <alignment horizontal="left" vertical="center" wrapText="1"/>
    </xf>
    <xf numFmtId="0" fontId="50" fillId="0" borderId="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17">
    <cellStyle name="Normal" xfId="0" builtinId="0"/>
    <cellStyle name="Normal 2" xfId="3" xr:uid="{00000000-0005-0000-0000-000001000000}"/>
    <cellStyle name="Normal 2 2" xfId="5" xr:uid="{00000000-0005-0000-0000-000002000000}"/>
    <cellStyle name="Normal 2 3" xfId="10" xr:uid="{00000000-0005-0000-0000-000003000000}"/>
    <cellStyle name="Normal 2 4" xfId="14" xr:uid="{00000000-0005-0000-0000-000004000000}"/>
    <cellStyle name="Normal 3" xfId="6" xr:uid="{00000000-0005-0000-0000-000005000000}"/>
    <cellStyle name="Normal 3 2" xfId="1" xr:uid="{00000000-0005-0000-0000-000006000000}"/>
    <cellStyle name="Normal 3 3" xfId="15" xr:uid="{00000000-0005-0000-0000-000007000000}"/>
    <cellStyle name="Normal 4" xfId="4" xr:uid="{00000000-0005-0000-0000-000008000000}"/>
    <cellStyle name="Normal 4 2" xfId="11" xr:uid="{00000000-0005-0000-0000-000009000000}"/>
    <cellStyle name="Normal 4 3" xfId="12" xr:uid="{00000000-0005-0000-0000-00000A000000}"/>
    <cellStyle name="Normal 5" xfId="7" xr:uid="{00000000-0005-0000-0000-00000B000000}"/>
    <cellStyle name="Normal 6" xfId="9" xr:uid="{00000000-0005-0000-0000-00000C000000}"/>
    <cellStyle name="Normal 7" xfId="2" xr:uid="{00000000-0005-0000-0000-00000D000000}"/>
    <cellStyle name="Virgül" xfId="16" builtinId="3"/>
    <cellStyle name="Virgül 2" xfId="8" xr:uid="{00000000-0005-0000-0000-00000E000000}"/>
    <cellStyle name="Virgül 2 2" xfId="13" xr:uid="{00000000-0005-0000-0000-00000F000000}"/>
  </cellStyles>
  <dxfs count="76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 Black"/>
        <scheme val="none"/>
      </font>
      <numFmt numFmtId="3" formatCode="#,##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Arial Black"/>
        <scheme val="none"/>
      </font>
      <numFmt numFmtId="3" formatCode="#,##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 Black"/>
        <scheme val="none"/>
      </font>
      <numFmt numFmtId="3" formatCode="#,##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 Black"/>
        <scheme val="none"/>
      </font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Arial Black"/>
        <scheme val="none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 Black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numFmt numFmtId="3" formatCode="#,##0"/>
      <alignment vertical="center" textRotation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charset val="16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 Black"/>
        <family val="2"/>
        <charset val="162"/>
        <scheme val="none"/>
      </font>
      <numFmt numFmtId="3" formatCode="#,##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charset val="16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charset val="16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charset val="16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charset val="16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charset val="16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charset val="16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 Black"/>
        <scheme val="none"/>
      </font>
      <numFmt numFmtId="3" formatCode="#,##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 Black"/>
        <scheme val="none"/>
      </font>
      <numFmt numFmtId="3" formatCode="#,##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 Black"/>
        <scheme val="none"/>
      </font>
      <numFmt numFmtId="3" formatCode="#,##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numFmt numFmtId="167" formatCode="#.##0"/>
      <alignment vertical="center" textRotation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 Black"/>
        <scheme val="none"/>
      </font>
      <numFmt numFmtId="3" formatCode="#,##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numFmt numFmtId="3" formatCode="#,##0"/>
      <alignment horizontal="center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Arial Black"/>
        <scheme val="none"/>
      </font>
      <numFmt numFmtId="3" formatCode="#,##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scheme val="none"/>
      </font>
      <numFmt numFmtId="3" formatCode="#,##0"/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 Black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rial Black"/>
        <scheme val="none"/>
      </font>
      <numFmt numFmtId="3" formatCode="#,##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Black"/>
        <family val="2"/>
        <charset val="162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numFmt numFmtId="3" formatCode="#,##0"/>
      <alignment horizontal="center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 Black"/>
        <scheme val="none"/>
      </font>
      <numFmt numFmtId="3" formatCode="#,##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 Black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 Black"/>
        <scheme val="none"/>
      </font>
      <numFmt numFmtId="3" formatCode="#,##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charset val="16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 Black"/>
        <scheme val="none"/>
      </font>
      <numFmt numFmtId="3" formatCode="#,##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 Black"/>
        <scheme val="none"/>
      </font>
      <numFmt numFmtId="3" formatCode="#,##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 Black"/>
        <scheme val="none"/>
      </font>
      <numFmt numFmtId="3" formatCode="#,##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alignment vertical="center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 Black"/>
        <scheme val="none"/>
      </font>
      <numFmt numFmtId="3" formatCode="#,##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 Black"/>
        <scheme val="none"/>
      </font>
      <numFmt numFmtId="3" formatCode="#,##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 Black"/>
        <scheme val="none"/>
      </font>
      <numFmt numFmtId="3" formatCode="#,##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 Black"/>
        <scheme val="none"/>
      </font>
      <numFmt numFmtId="3" formatCode="#,##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 Black"/>
        <scheme val="none"/>
      </font>
      <numFmt numFmtId="3" formatCode="#,##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 Black"/>
        <scheme val="none"/>
      </font>
      <numFmt numFmtId="3" formatCode="#,##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charset val="16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numFmt numFmtId="3" formatCode="#,##0"/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Blac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SUN~1.GUM/AppData/Local/Temp/Rar$DIa5148.21830/R&#214;L&#214;VE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SUN~1.GUM/AppData/Local/Temp/Rar$DIa12260.38410/1-Tamamlanan+Yatirim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ölöve ve Anıtlar"/>
      <sheetName val="0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man bölge"/>
      <sheetName val="1-Tamamlanan+Yatirimlar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2000000}" name="Tablo22" displayName="Tablo22" ref="A2:H228" totalsRowShown="0" headerRowDxfId="768" dataDxfId="766" headerRowBorderDxfId="767">
  <autoFilter ref="A2:H228" xr:uid="{00000000-0009-0000-0100-000016000000}"/>
  <sortState ref="A3:H228">
    <sortCondition ref="F2:F228"/>
  </sortState>
  <tableColumns count="8">
    <tableColumn id="1" xr3:uid="{00000000-0010-0000-1200-000001000000}" name="S. N" dataDxfId="765" totalsRowDxfId="764"/>
    <tableColumn id="2" xr3:uid="{00000000-0010-0000-1200-000002000000}" name="PROJENİN ADI" dataDxfId="763" totalsRowDxfId="762"/>
    <tableColumn id="3" xr3:uid="{00000000-0010-0000-1200-000003000000}" name="SEKTÖRÜ" dataDxfId="761" totalsRowDxfId="760"/>
    <tableColumn id="4" xr3:uid="{00000000-0010-0000-1200-000004000000}" name="PROJE YERİ" dataDxfId="759" totalsRowDxfId="758"/>
    <tableColumn id="5" xr3:uid="{00000000-0010-0000-1200-000005000000}" name="BAŞLANGIÇ TARİHİ" dataDxfId="757" totalsRowDxfId="756"/>
    <tableColumn id="6" xr3:uid="{00000000-0010-0000-1200-000006000000}" name="BİTİŞ TARİHİ" dataDxfId="755" totalsRowDxfId="754"/>
    <tableColumn id="9" xr3:uid="{70AB9011-C2DA-4573-98E0-B7DC4054578D}" name="YENİDEN DEĞERLENDİRME KATSAYISI İLE ÇARPILAN TUTAR" dataDxfId="753"/>
    <tableColumn id="8" xr3:uid="{00000000-0010-0000-1200-000008000000}" name="AÇIKLAMA" dataDxfId="752" totalsRowDxfId="75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D000000}" name="Tablo32" displayName="Tablo32" ref="A2:H39" totalsRowShown="0" headerRowDxfId="671" dataDxfId="669" totalsRowDxfId="667" headerRowBorderDxfId="670" tableBorderDxfId="668" totalsRowBorderDxfId="666">
  <autoFilter ref="A2:H39" xr:uid="{00000000-0009-0000-0100-000020000000}"/>
  <sortState ref="A3:H39">
    <sortCondition ref="F2:F39"/>
  </sortState>
  <tableColumns count="8">
    <tableColumn id="1" xr3:uid="{00000000-0010-0000-1D00-000001000000}" name="S. N" dataDxfId="665" totalsRowDxfId="113"/>
    <tableColumn id="2" xr3:uid="{00000000-0010-0000-1D00-000002000000}" name="PROJENİN ADI" dataDxfId="664" totalsRowDxfId="112"/>
    <tableColumn id="3" xr3:uid="{00000000-0010-0000-1D00-000003000000}" name="SEKTÖRÜ" dataDxfId="663" totalsRowDxfId="111"/>
    <tableColumn id="4" xr3:uid="{00000000-0010-0000-1D00-000004000000}" name="PROJE YERİ" dataDxfId="662" totalsRowDxfId="110"/>
    <tableColumn id="5" xr3:uid="{00000000-0010-0000-1D00-000005000000}" name="BAŞLANGIÇ TARİHİ" dataDxfId="661" totalsRowDxfId="109"/>
    <tableColumn id="6" xr3:uid="{00000000-0010-0000-1D00-000006000000}" name="BİTİŞ TARİHİ" dataDxfId="660" totalsRowDxfId="108"/>
    <tableColumn id="9" xr3:uid="{860B280D-CB55-42F6-A287-75401F7890B1}" name="YENİDEN DEĞERLENDİRME KATSAYISI İLE ÇARPILAN TUTAR" dataDxfId="659" totalsRowDxfId="107"/>
    <tableColumn id="8" xr3:uid="{00000000-0010-0000-1D00-000008000000}" name="AÇIKLAMA" dataDxfId="658" totalsRowDxfId="10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18654A0-BEF9-4FAB-95FE-685B6D031FDA}" name="Tablo1027" displayName="Tablo1027" ref="A2:H17" totalsRowCount="1" headerRowDxfId="657" dataDxfId="655" headerRowBorderDxfId="656" tableBorderDxfId="654" totalsRowBorderDxfId="653">
  <autoFilter ref="A2:H16" xr:uid="{00000000-0009-0000-0100-00000A000000}"/>
  <tableColumns count="8">
    <tableColumn id="1" xr3:uid="{0510CABD-CDCF-4D08-A2AE-60BD65435147}" name="S. N" dataDxfId="652" totalsRowDxfId="105"/>
    <tableColumn id="2" xr3:uid="{DF7E4DC1-9805-4FDF-ACB9-3FFB92024455}" name="PROJENİN ADI" dataDxfId="651" totalsRowDxfId="104"/>
    <tableColumn id="3" xr3:uid="{AF5BFE32-FB14-4E10-9646-0E5812C253F0}" name="SEKTÖRÜ" dataDxfId="650" totalsRowDxfId="103"/>
    <tableColumn id="4" xr3:uid="{36F633EE-EB36-41BA-AF6B-A08BBC14B44E}" name="PROJE YERİ" dataDxfId="649" totalsRowDxfId="102"/>
    <tableColumn id="5" xr3:uid="{7A60A0C1-37BD-4B84-8595-1AD315BBA2AA}" name="BAŞLANGIÇ TARİHİ" dataDxfId="648" totalsRowDxfId="101"/>
    <tableColumn id="6" xr3:uid="{E6E24561-A35A-4034-B789-0E66DF66E886}" name="BİTİŞ TARİHİ" dataDxfId="647" totalsRowDxfId="100"/>
    <tableColumn id="9" xr3:uid="{7310FE84-DE8B-4890-B898-F74413C52174}" name="YENİDEN DEĞERLENDİRME KATSAYISI İLE ÇARPILAN TUTAR" totalsRowFunction="custom" dataDxfId="646" totalsRowDxfId="99">
      <totalsRowFormula>SUM(G3:G16)</totalsRowFormula>
    </tableColumn>
    <tableColumn id="8" xr3:uid="{28A71FFD-B466-4C96-9878-B6744022A2B8}" name="AÇIKLAMA" dataDxfId="645" totalsRowDxfId="9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o11" displayName="Tablo11" ref="A2:H85" totalsRowShown="0" headerRowDxfId="644" dataDxfId="642" headerRowBorderDxfId="643" tableBorderDxfId="641" totalsRowBorderDxfId="640">
  <autoFilter ref="A2:H85" xr:uid="{00000000-0009-0000-0100-00000B000000}"/>
  <tableColumns count="8">
    <tableColumn id="1" xr3:uid="{00000000-0010-0000-0800-000001000000}" name="S. N" dataDxfId="639" totalsRowDxfId="638"/>
    <tableColumn id="2" xr3:uid="{00000000-0010-0000-0800-000002000000}" name="PROJENİN ADI" dataDxfId="637" totalsRowDxfId="636"/>
    <tableColumn id="3" xr3:uid="{00000000-0010-0000-0800-000003000000}" name="SEKTÖRÜ" dataDxfId="635" totalsRowDxfId="634"/>
    <tableColumn id="4" xr3:uid="{00000000-0010-0000-0800-000004000000}" name="PROJE YERİ" dataDxfId="633" totalsRowDxfId="632"/>
    <tableColumn id="5" xr3:uid="{00000000-0010-0000-0800-000005000000}" name="BAŞLANGIÇ TARİHİ" dataDxfId="631" totalsRowDxfId="630"/>
    <tableColumn id="6" xr3:uid="{00000000-0010-0000-0800-000006000000}" name="BİTİŞ TARİHİ" dataDxfId="629" totalsRowDxfId="628"/>
    <tableColumn id="9" xr3:uid="{3649BAFE-30C1-4936-A435-92130A2EDC59}" name="YENİDEN DEĞERLENDİRME KATSAYISI İLE ÇARPILAN TUTAR" dataDxfId="627" totalsRowDxfId="626"/>
    <tableColumn id="8" xr3:uid="{00000000-0010-0000-0800-000008000000}" name="AÇIKLAMA" dataDxfId="625" totalsRowDxfId="624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o9" displayName="Tablo9" ref="A2:H58" totalsRowCount="1" headerRowDxfId="623" dataDxfId="621" totalsRowDxfId="619" headerRowBorderDxfId="622" tableBorderDxfId="620" totalsRowBorderDxfId="618">
  <autoFilter ref="A2:H57" xr:uid="{00000000-0009-0000-0100-000009000000}"/>
  <tableColumns count="8">
    <tableColumn id="1" xr3:uid="{00000000-0010-0000-0600-000001000000}" name="S. N" dataDxfId="617" totalsRowDxfId="97"/>
    <tableColumn id="2" xr3:uid="{00000000-0010-0000-0600-000002000000}" name="PROJENİN ADI" dataDxfId="616" totalsRowDxfId="96"/>
    <tableColumn id="3" xr3:uid="{00000000-0010-0000-0600-000003000000}" name="SEKTÖRÜ" dataDxfId="615" totalsRowDxfId="95"/>
    <tableColumn id="4" xr3:uid="{00000000-0010-0000-0600-000004000000}" name="PROJE YERİ" dataDxfId="614" totalsRowDxfId="94"/>
    <tableColumn id="5" xr3:uid="{00000000-0010-0000-0600-000005000000}" name="BAŞLANGIÇ TARİHİ" dataDxfId="613" totalsRowDxfId="93"/>
    <tableColumn id="6" xr3:uid="{00000000-0010-0000-0600-000006000000}" name="BİTİŞ TARİHİ" dataDxfId="612" totalsRowDxfId="92"/>
    <tableColumn id="9" xr3:uid="{F257E4CF-1633-43ED-B3BB-035594D9A6E6}" name="YENİDEN DEĞERLENDİRME KATSAYISI İLE ÇARPILAN TUTAR" totalsRowFunction="custom" dataDxfId="611" totalsRowDxfId="91">
      <totalsRowFormula>SUM(G3:G57)</totalsRowFormula>
    </tableColumn>
    <tableColumn id="8" xr3:uid="{00000000-0010-0000-0600-000008000000}" name="AÇIKLAMA" dataDxfId="610" totalsRowDxfId="90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Tablo13" displayName="Tablo13" ref="A2:H62" totalsRowShown="0" headerRowDxfId="609" dataDxfId="607" headerRowBorderDxfId="608">
  <autoFilter ref="A2:H62" xr:uid="{00000000-0009-0000-0100-00000D000000}"/>
  <tableColumns count="8">
    <tableColumn id="1" xr3:uid="{00000000-0010-0000-0B00-000001000000}" name="S. N" dataDxfId="606" totalsRowDxfId="89"/>
    <tableColumn id="2" xr3:uid="{00000000-0010-0000-0B00-000002000000}" name="PROJENİN ADI" dataDxfId="605" totalsRowDxfId="88"/>
    <tableColumn id="3" xr3:uid="{00000000-0010-0000-0B00-000003000000}" name="SEKTÖRÜ" dataDxfId="604" totalsRowDxfId="87"/>
    <tableColumn id="4" xr3:uid="{00000000-0010-0000-0B00-000004000000}" name="PROJE YERİ" dataDxfId="603" totalsRowDxfId="86"/>
    <tableColumn id="5" xr3:uid="{00000000-0010-0000-0B00-000005000000}" name="BAŞLANGIÇ TARİHİ" dataDxfId="602" totalsRowDxfId="85"/>
    <tableColumn id="6" xr3:uid="{00000000-0010-0000-0B00-000006000000}" name="BİTİŞ TARİHİ" dataDxfId="601" totalsRowDxfId="84"/>
    <tableColumn id="9" xr3:uid="{C5B4277B-1A4C-4893-B0A0-8685072FB379}" name="YENİDEN DEĞERLENDİRME KATSAYISI İLE ÇARPILAN TUTAR" dataDxfId="600" totalsRowDxfId="83"/>
    <tableColumn id="8" xr3:uid="{00000000-0010-0000-0B00-000008000000}" name="AÇIKLAMA" dataDxfId="599" totalsRowDxfId="82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6000000}" name="Tablo25" displayName="Tablo25" ref="A2:H12" totalsRowShown="0" headerRowDxfId="598" dataDxfId="596" headerRowBorderDxfId="597" tableBorderDxfId="595" totalsRowBorderDxfId="594">
  <autoFilter ref="A2:H12" xr:uid="{00000000-0009-0000-0100-000019000000}"/>
  <sortState ref="A3:H9">
    <sortCondition ref="F2:F9"/>
  </sortState>
  <tableColumns count="8">
    <tableColumn id="1" xr3:uid="{00000000-0010-0000-1600-000001000000}" name="S. N" dataDxfId="593" totalsRowDxfId="81"/>
    <tableColumn id="2" xr3:uid="{00000000-0010-0000-1600-000002000000}" name="PROJENİN ADI" dataDxfId="592" totalsRowDxfId="80"/>
    <tableColumn id="3" xr3:uid="{00000000-0010-0000-1600-000003000000}" name="SEKTÖRÜ" dataDxfId="591" totalsRowDxfId="79"/>
    <tableColumn id="4" xr3:uid="{00000000-0010-0000-1600-000004000000}" name="PROJE YERİ" dataDxfId="590" totalsRowDxfId="78"/>
    <tableColumn id="5" xr3:uid="{00000000-0010-0000-1600-000005000000}" name="BAŞLANGIÇ TARİHİ" dataDxfId="589" totalsRowDxfId="77"/>
    <tableColumn id="6" xr3:uid="{00000000-0010-0000-1600-000006000000}" name="BİTİŞ TARİHİ" dataDxfId="588" totalsRowDxfId="76"/>
    <tableColumn id="9" xr3:uid="{D95E1FAA-CD78-4BF5-B0AE-C8F9ADC2E8C7}" name="YENİDEN DEĞERLENDİRME KATSAYISI İLE ÇARPILAN TUTAR" dataDxfId="587" totalsRowDxfId="75"/>
    <tableColumn id="8" xr3:uid="{00000000-0010-0000-1600-000008000000}" name="AÇIKLAMA" dataDxfId="586" totalsRowDxfId="74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2000000}" name="Tablo38" displayName="Tablo38" ref="A2:I156" totalsRowShown="0" headerRowDxfId="585" dataDxfId="583" headerRowBorderDxfId="584" tableBorderDxfId="582" totalsRowBorderDxfId="581">
  <autoFilter ref="A2:I156" xr:uid="{00000000-0009-0000-0100-000026000000}"/>
  <sortState ref="A3:I119">
    <sortCondition ref="F4:F119"/>
  </sortState>
  <tableColumns count="9">
    <tableColumn id="1" xr3:uid="{00000000-0010-0000-2200-000001000000}" name="S. N" dataDxfId="580" totalsRowDxfId="579"/>
    <tableColumn id="2" xr3:uid="{00000000-0010-0000-2200-000002000000}" name="PROJENİN ADI" dataDxfId="578" totalsRowDxfId="577"/>
    <tableColumn id="3" xr3:uid="{00000000-0010-0000-2200-000003000000}" name="SEKTÖRÜ" dataDxfId="576" totalsRowDxfId="575"/>
    <tableColumn id="4" xr3:uid="{00000000-0010-0000-2200-000004000000}" name="PROJE YERİ" dataDxfId="574" totalsRowDxfId="573"/>
    <tableColumn id="5" xr3:uid="{00000000-0010-0000-2200-000005000000}" name="BAŞLANGIÇ TARİHİ" dataDxfId="572" totalsRowDxfId="571"/>
    <tableColumn id="6" xr3:uid="{00000000-0010-0000-2200-000006000000}" name="BİTİŞ TARİHİ" dataDxfId="570" totalsRowDxfId="569"/>
    <tableColumn id="7" xr3:uid="{00000000-0010-0000-2200-000007000000}" name="TOPLAM HARCAMA TUTARI (TL)" dataDxfId="568" totalsRowDxfId="567"/>
    <tableColumn id="9" xr3:uid="{EF43299E-A67C-48A1-98D4-77239F33E253}" name="YENİDEN DEĞERLENDİRME KATSAYISI İLE ÇARPILAN TUTAR" dataDxfId="566"/>
    <tableColumn id="8" xr3:uid="{00000000-0010-0000-2200-000008000000}" name="AÇIKLAMA" dataDxfId="565" totalsRowDxfId="56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1000000}" name="Tablo37" displayName="Tablo37" ref="A2:H105" totalsRowShown="0" headerRowDxfId="563" dataDxfId="561" headerRowBorderDxfId="562" tableBorderDxfId="560" totalsRowBorderDxfId="559">
  <autoFilter ref="A2:H105" xr:uid="{00000000-0009-0000-0100-000025000000}"/>
  <sortState ref="A3:H105">
    <sortCondition ref="F2:F105"/>
  </sortState>
  <tableColumns count="8">
    <tableColumn id="1" xr3:uid="{00000000-0010-0000-2100-000001000000}" name="S. N" dataDxfId="558" totalsRowDxfId="73"/>
    <tableColumn id="2" xr3:uid="{00000000-0010-0000-2100-000002000000}" name="PROJENİN ADI" dataDxfId="557" totalsRowDxfId="72"/>
    <tableColumn id="3" xr3:uid="{00000000-0010-0000-2100-000003000000}" name="SEKTÖRÜ" dataDxfId="556" totalsRowDxfId="71"/>
    <tableColumn id="4" xr3:uid="{00000000-0010-0000-2100-000004000000}" name="PROJE YERİ" dataDxfId="555" totalsRowDxfId="70"/>
    <tableColumn id="5" xr3:uid="{00000000-0010-0000-2100-000005000000}" name="BAŞLANGIÇ TARİHİ" dataDxfId="554" totalsRowDxfId="69"/>
    <tableColumn id="6" xr3:uid="{00000000-0010-0000-2100-000006000000}" name="BİTİŞ TARİHİ" dataDxfId="553" totalsRowDxfId="68"/>
    <tableColumn id="9" xr3:uid="{F31EE7B1-B47F-4958-9668-46317F5B107A}" name="YENİDEN DEĞERLENDİRME KATSAYISI İLE ÇARPILAN TUTAR" dataDxfId="552" totalsRowDxfId="67"/>
    <tableColumn id="8" xr3:uid="{00000000-0010-0000-2100-000008000000}" name="AÇIKLAMA" dataDxfId="551" totalsRowDxfId="66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C78B1AC-21DE-4D97-8017-740462415810}" name="Tablo2017" displayName="Tablo2017" ref="A2:H3" totalsRowShown="0" headerRowDxfId="550" dataDxfId="548" headerRowBorderDxfId="549" tableBorderDxfId="547" totalsRowBorderDxfId="546">
  <autoFilter ref="A2:H3" xr:uid="{00000000-0009-0000-0100-000014000000}"/>
  <sortState ref="A3:H3">
    <sortCondition ref="F2:F3"/>
  </sortState>
  <tableColumns count="8">
    <tableColumn id="1" xr3:uid="{8FA66AAD-36C2-44D9-A844-8DFB25F4E76C}" name="S. N" dataDxfId="545" totalsRowDxfId="544"/>
    <tableColumn id="2" xr3:uid="{A7D7DA17-2CAE-4C09-BE5E-1063E9B8E451}" name="PROJENİN ADI" dataDxfId="543" totalsRowDxfId="542"/>
    <tableColumn id="3" xr3:uid="{FD333AB7-3DF3-4BBC-91A5-2720BD2C87CF}" name="SEKTÖRÜ" dataDxfId="541" totalsRowDxfId="540"/>
    <tableColumn id="4" xr3:uid="{07690038-46F7-4AC3-8AF8-54AE5F589784}" name="PROJE YERİ" dataDxfId="539" totalsRowDxfId="538"/>
    <tableColumn id="5" xr3:uid="{26C0D6DD-D15F-46F1-BAAD-285EB2D21D82}" name="BAŞLANGIÇ TARİHİ" dataDxfId="537" totalsRowDxfId="536"/>
    <tableColumn id="6" xr3:uid="{1306D836-017B-4048-9A1E-0FB5AE9BFFB3}" name="BİTİŞ TARİHİ" dataDxfId="535" totalsRowDxfId="534"/>
    <tableColumn id="9" xr3:uid="{FD56DA8B-B843-431B-AC10-73765C55E6BB}" name="YENİDEN DEĞERLENDİRME KATSAYISI İLE ÇARPILAN TUTAR" dataDxfId="533" totalsRowDxfId="532"/>
    <tableColumn id="8" xr3:uid="{99246755-B86C-4D80-AA1E-D760D4435BD9}" name="AÇIKLAMA" dataDxfId="531" totalsRowDxfId="530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o35" displayName="Tablo35" ref="A2:H4" totalsRowShown="0" headerRowDxfId="529" dataDxfId="527" headerRowBorderDxfId="528" tableBorderDxfId="526" totalsRowBorderDxfId="525">
  <autoFilter ref="A2:H4" xr:uid="{00000000-0009-0000-0100-000001000000}"/>
  <tableColumns count="8">
    <tableColumn id="1" xr3:uid="{00000000-0010-0000-0100-000001000000}" name="S. N" dataDxfId="65" totalsRowDxfId="57"/>
    <tableColumn id="2" xr3:uid="{00000000-0010-0000-0100-000002000000}" name="PROJENİN ADI" dataDxfId="64" totalsRowDxfId="56"/>
    <tableColumn id="3" xr3:uid="{00000000-0010-0000-0100-000003000000}" name="SEKTÖRÜ" dataDxfId="63" totalsRowDxfId="55"/>
    <tableColumn id="4" xr3:uid="{00000000-0010-0000-0100-000004000000}" name="PROJE YERİ" dataDxfId="62" totalsRowDxfId="54"/>
    <tableColumn id="5" xr3:uid="{00000000-0010-0000-0100-000005000000}" name="BAŞLANGIÇ TARİHİ" dataDxfId="61" totalsRowDxfId="53"/>
    <tableColumn id="6" xr3:uid="{00000000-0010-0000-0100-000006000000}" name="BİTİŞ TARİHİ" dataDxfId="60" totalsRowDxfId="52"/>
    <tableColumn id="9" xr3:uid="{E45F38E6-B9C8-41B1-94CC-C1760EEAC589}" name="YENİDEN DEĞERLENDİRME KATSAYISI İLE ÇARPILAN TUTAR" dataDxfId="59" totalsRowDxfId="51"/>
    <tableColumn id="8" xr3:uid="{00000000-0010-0000-0100-000008000000}" name="AÇIKLAMA" dataDxfId="58" totalsRowDxfId="5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o3" displayName="Tablo3" ref="A2:H13" totalsRowShown="0" headerRowDxfId="750" dataDxfId="748" headerRowBorderDxfId="749" tableBorderDxfId="747" totalsRowBorderDxfId="746">
  <autoFilter ref="A2:H13" xr:uid="{00000000-0009-0000-0100-000003000000}"/>
  <sortState ref="A3:H13">
    <sortCondition ref="F2:F13"/>
  </sortState>
  <tableColumns count="8">
    <tableColumn id="1" xr3:uid="{00000000-0010-0000-0000-000001000000}" name="S. N" dataDxfId="745" totalsRowDxfId="202"/>
    <tableColumn id="2" xr3:uid="{00000000-0010-0000-0000-000002000000}" name="PROJENİN ADI" dataDxfId="744" totalsRowDxfId="201"/>
    <tableColumn id="3" xr3:uid="{00000000-0010-0000-0000-000003000000}" name="SEKTÖRÜ" dataDxfId="743" totalsRowDxfId="200"/>
    <tableColumn id="4" xr3:uid="{00000000-0010-0000-0000-000004000000}" name="PROJE YERİ" dataDxfId="742" totalsRowDxfId="199"/>
    <tableColumn id="5" xr3:uid="{00000000-0010-0000-0000-000005000000}" name="BAŞLANGIÇ TARİHİ" dataDxfId="741" totalsRowDxfId="198"/>
    <tableColumn id="6" xr3:uid="{00000000-0010-0000-0000-000006000000}" name="BİTİŞ TARİHİ" dataDxfId="740" totalsRowDxfId="197"/>
    <tableColumn id="9" xr3:uid="{B30AFDB5-BD6A-4069-9280-0B5C4C671B7B}" name="YENİDEN DEĞERLENDİRME KATSAYISI İLE ÇARPILAN TUTAR" dataDxfId="739" totalsRowDxfId="196"/>
    <tableColumn id="8" xr3:uid="{00000000-0010-0000-0000-000008000000}" name="AÇIKLAMA" dataDxfId="738" totalsRowDxfId="195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9000000}" name="Tablo119" displayName="Tablo119" ref="A2:H3" totalsRowShown="0" headerRowDxfId="524" dataDxfId="522" headerRowBorderDxfId="523" tableBorderDxfId="521" totalsRowBorderDxfId="520">
  <autoFilter ref="A2:H3" xr:uid="{00000000-0009-0000-0100-000008000000}"/>
  <tableColumns count="8">
    <tableColumn id="1" xr3:uid="{00000000-0010-0000-0900-000001000000}" name="S. N" dataDxfId="519" totalsRowDxfId="518"/>
    <tableColumn id="2" xr3:uid="{00000000-0010-0000-0900-000002000000}" name="PROJENİN ADI" dataDxfId="517" totalsRowDxfId="516"/>
    <tableColumn id="3" xr3:uid="{00000000-0010-0000-0900-000003000000}" name="SEKTÖRÜ" dataDxfId="515" totalsRowDxfId="514"/>
    <tableColumn id="4" xr3:uid="{00000000-0010-0000-0900-000004000000}" name="PROJE YERİ" dataDxfId="513" totalsRowDxfId="512"/>
    <tableColumn id="5" xr3:uid="{00000000-0010-0000-0900-000005000000}" name="BAŞLANGIÇ TARİHİ" dataDxfId="511" totalsRowDxfId="510"/>
    <tableColumn id="6" xr3:uid="{00000000-0010-0000-0900-000006000000}" name="BİTİŞ TARİHİ" dataDxfId="509" totalsRowDxfId="508"/>
    <tableColumn id="9" xr3:uid="{361DB291-A98D-43F6-B9A9-F8DAF4633B83}" name="YENİDEN DEĞERLENDİRME KATSAYISI İLE ÇARPILAN TUTAR" dataDxfId="507"/>
    <tableColumn id="8" xr3:uid="{00000000-0010-0000-0900-000008000000}" name="AÇIKLAMA" dataDxfId="506" totalsRowDxfId="505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Tablo15" displayName="Tablo15" ref="A2:H86" totalsRowShown="0" headerRowDxfId="504" dataDxfId="502" headerRowBorderDxfId="503" tableBorderDxfId="501" totalsRowBorderDxfId="500">
  <autoFilter ref="A2:H86" xr:uid="{00000000-0009-0000-0100-00000F000000}"/>
  <tableColumns count="8">
    <tableColumn id="1" xr3:uid="{00000000-0010-0000-0D00-000001000000}" name="S. N" dataDxfId="499" totalsRowDxfId="498"/>
    <tableColumn id="2" xr3:uid="{00000000-0010-0000-0D00-000002000000}" name="PROJENİN ADI" dataDxfId="497" totalsRowDxfId="496"/>
    <tableColumn id="3" xr3:uid="{00000000-0010-0000-0D00-000003000000}" name="SEKTÖRÜ" dataDxfId="495" totalsRowDxfId="494"/>
    <tableColumn id="4" xr3:uid="{00000000-0010-0000-0D00-000004000000}" name="PROJE YERİ" dataDxfId="493" totalsRowDxfId="492"/>
    <tableColumn id="5" xr3:uid="{00000000-0010-0000-0D00-000005000000}" name="BAŞLANGIÇ TARİHİ" dataDxfId="491" totalsRowDxfId="490"/>
    <tableColumn id="6" xr3:uid="{00000000-0010-0000-0D00-000006000000}" name="BİTİŞ TARİHİ" dataDxfId="489" totalsRowDxfId="488"/>
    <tableColumn id="9" xr3:uid="{DD3C8DC4-9517-40F7-A114-5925A42E885A}" name="YENİDEN DEĞERLENDİRME KATSAYISI İLE ÇARPILAN TUTAR" dataDxfId="49" totalsRowDxfId="487"/>
    <tableColumn id="8" xr3:uid="{00000000-0010-0000-0D00-000008000000}" name="AÇIKLAMA" dataDxfId="48" totalsRowDxfId="486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0000000}" name="Tablo36" displayName="Tablo36" ref="A2:H96" totalsRowShown="0" headerRowDxfId="485" dataDxfId="483" headerRowBorderDxfId="484">
  <autoFilter ref="A2:H96" xr:uid="{00000000-0009-0000-0100-000024000000}"/>
  <sortState ref="A3:H96">
    <sortCondition ref="F2:F96"/>
  </sortState>
  <tableColumns count="8">
    <tableColumn id="1" xr3:uid="{00000000-0010-0000-2000-000001000000}" name="S. N" dataDxfId="482" totalsRowDxfId="481"/>
    <tableColumn id="2" xr3:uid="{00000000-0010-0000-2000-000002000000}" name="PROJENİN ADI" dataDxfId="480" totalsRowDxfId="479"/>
    <tableColumn id="3" xr3:uid="{00000000-0010-0000-2000-000003000000}" name="SEKTÖRÜ" dataDxfId="478" totalsRowDxfId="477"/>
    <tableColumn id="4" xr3:uid="{00000000-0010-0000-2000-000004000000}" name="PROJE YERİ" dataDxfId="476" totalsRowDxfId="475"/>
    <tableColumn id="5" xr3:uid="{00000000-0010-0000-2000-000005000000}" name="BAŞLANGIÇ TARİHİ" dataDxfId="474" totalsRowDxfId="473"/>
    <tableColumn id="6" xr3:uid="{00000000-0010-0000-2000-000006000000}" name="BİTİŞ TARİHİ" dataDxfId="472" totalsRowDxfId="471"/>
    <tableColumn id="9" xr3:uid="{E6DA2357-B2C6-4E9C-9BBF-DC329297F861}" name="YENİDEN DEĞERLENDİRME KATSAYISI İLE ÇARPILAN TUTAR" dataDxfId="470" totalsRowDxfId="469"/>
    <tableColumn id="8" xr3:uid="{00000000-0010-0000-2000-000008000000}" name="AÇIKLAMA" dataDxfId="468" totalsRowDxfId="467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14000000}" name="Tablo153" displayName="Tablo153" ref="A2:H55" totalsRowShown="0" headerRowDxfId="466" dataDxfId="464" headerRowBorderDxfId="465" tableBorderDxfId="463" totalsRowBorderDxfId="462">
  <autoFilter ref="A2:H55" xr:uid="{00000000-0009-0000-0100-000002000000}"/>
  <sortState ref="A3:H55">
    <sortCondition ref="F3:F55"/>
  </sortState>
  <tableColumns count="8">
    <tableColumn id="1" xr3:uid="{00000000-0010-0000-1400-000001000000}" name="S. N" dataDxfId="461" totalsRowDxfId="460"/>
    <tableColumn id="2" xr3:uid="{00000000-0010-0000-1400-000002000000}" name="PROJENİN ADI" dataDxfId="459" totalsRowDxfId="458"/>
    <tableColumn id="3" xr3:uid="{00000000-0010-0000-1400-000003000000}" name="SEKTÖRÜ" dataDxfId="457" totalsRowDxfId="456"/>
    <tableColumn id="4" xr3:uid="{00000000-0010-0000-1400-000004000000}" name="PROJE YERİ" dataDxfId="455" totalsRowDxfId="454"/>
    <tableColumn id="5" xr3:uid="{00000000-0010-0000-1400-000005000000}" name="BAŞLANGIÇ TARİHİ" dataDxfId="453" totalsRowDxfId="452"/>
    <tableColumn id="6" xr3:uid="{00000000-0010-0000-1400-000006000000}" name="BİTİŞ TARİHİ" dataDxfId="451" totalsRowDxfId="450"/>
    <tableColumn id="9" xr3:uid="{2101C57C-2704-4B8D-9779-B82BDE725172}" name="YENİDEN DEĞERLENDİRME KATSAYISI İLE ÇARPILAN TUTAR" dataDxfId="449">
      <calculatedColumnFormula>ROUND(VLOOKUP(F3,'[1]0'!A:B,2,0)*#REF!,2)</calculatedColumnFormula>
    </tableColumn>
    <tableColumn id="8" xr3:uid="{00000000-0010-0000-1400-000008000000}" name="AÇIKLAMA" dataDxfId="448" totalsRowDxfId="447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F000000}" name="Tablo19" displayName="Tablo19" ref="A2:H474" totalsRowShown="0" headerRowDxfId="446" dataDxfId="444" headerRowBorderDxfId="445" tableBorderDxfId="443" totalsRowBorderDxfId="442">
  <autoFilter ref="A2:H474" xr:uid="{00000000-0009-0000-0100-000013000000}"/>
  <sortState ref="A3:H474">
    <sortCondition ref="F2:F474"/>
  </sortState>
  <tableColumns count="8">
    <tableColumn id="1" xr3:uid="{00000000-0010-0000-0F00-000001000000}" name="S. N" dataDxfId="441" totalsRowDxfId="440"/>
    <tableColumn id="2" xr3:uid="{00000000-0010-0000-0F00-000002000000}" name="PROJENİN ADI" dataDxfId="439" totalsRowDxfId="438"/>
    <tableColumn id="3" xr3:uid="{00000000-0010-0000-0F00-000003000000}" name="SEKTÖRÜ" dataDxfId="437" totalsRowDxfId="436"/>
    <tableColumn id="4" xr3:uid="{00000000-0010-0000-0F00-000004000000}" name="PROJE YERİ" dataDxfId="435" totalsRowDxfId="434"/>
    <tableColumn id="5" xr3:uid="{00000000-0010-0000-0F00-000005000000}" name="BAŞLANGIÇ TARİHİ" dataDxfId="433" totalsRowDxfId="432"/>
    <tableColumn id="6" xr3:uid="{00000000-0010-0000-0F00-000006000000}" name="BİTİŞ TARİHİ" dataDxfId="431" totalsRowDxfId="430"/>
    <tableColumn id="9" xr3:uid="{BFD3444A-EEB8-410A-BD83-91CF9E9E3F8E}" name="YENİDEN DEĞERLENDİRME KATSAYISI İLE ÇARPILAN TUTAR" dataDxfId="429" totalsRowDxfId="428"/>
    <tableColumn id="8" xr3:uid="{00000000-0010-0000-0F00-000008000000}" name="AÇIKLAMA" dataDxfId="427" totalsRowDxfId="426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0000000}" name="Tablo20" displayName="Tablo20" ref="A2:H46" totalsRowShown="0" headerRowDxfId="425" dataDxfId="423" totalsRowDxfId="421" headerRowBorderDxfId="424" tableBorderDxfId="422" totalsRowBorderDxfId="420">
  <autoFilter ref="A2:H46" xr:uid="{00000000-0009-0000-0100-000014000000}"/>
  <sortState ref="A3:H27">
    <sortCondition ref="F2:F27"/>
  </sortState>
  <tableColumns count="8">
    <tableColumn id="1" xr3:uid="{00000000-0010-0000-1000-000001000000}" name="S. N" dataDxfId="419" totalsRowDxfId="47"/>
    <tableColumn id="2" xr3:uid="{00000000-0010-0000-1000-000002000000}" name="PROJENİN ADI" dataDxfId="418" totalsRowDxfId="46"/>
    <tableColumn id="3" xr3:uid="{00000000-0010-0000-1000-000003000000}" name="SEKTÖRÜ" dataDxfId="417" totalsRowDxfId="45"/>
    <tableColumn id="4" xr3:uid="{00000000-0010-0000-1000-000004000000}" name="PROJE YERİ" dataDxfId="416" totalsRowDxfId="44"/>
    <tableColumn id="5" xr3:uid="{00000000-0010-0000-1000-000005000000}" name="BAŞLANGIÇ TARİHİ" dataDxfId="415" totalsRowDxfId="43"/>
    <tableColumn id="6" xr3:uid="{00000000-0010-0000-1000-000006000000}" name="BİTİŞ TARİHİ" dataDxfId="414" totalsRowDxfId="42"/>
    <tableColumn id="9" xr3:uid="{0607CA15-5A66-4DFB-A43A-3CB4B4ECE787}" name="YENİDEN DEĞERLENDİRME KATSAYISI İLE ÇARPILAN TUTAR" dataDxfId="413" totalsRowDxfId="41"/>
    <tableColumn id="8" xr3:uid="{00000000-0010-0000-1000-000008000000}" name="AÇIKLAMA" dataDxfId="412" totalsRowDxfId="40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B000000}" name="Tablo30" displayName="Tablo30" ref="A2:H23" totalsRowShown="0" headerRowDxfId="411" dataDxfId="409" headerRowBorderDxfId="410" tableBorderDxfId="408" totalsRowBorderDxfId="407">
  <autoFilter ref="A2:H23" xr:uid="{00000000-0009-0000-0100-00001E000000}"/>
  <tableColumns count="8">
    <tableColumn id="1" xr3:uid="{00000000-0010-0000-1B00-000001000000}" name="S. N" dataDxfId="406" totalsRowDxfId="39"/>
    <tableColumn id="2" xr3:uid="{00000000-0010-0000-1B00-000002000000}" name="PROJENİN ADI" dataDxfId="405" totalsRowDxfId="38"/>
    <tableColumn id="3" xr3:uid="{00000000-0010-0000-1B00-000003000000}" name="SEKTÖRÜ" dataDxfId="404" totalsRowDxfId="37"/>
    <tableColumn id="4" xr3:uid="{00000000-0010-0000-1B00-000004000000}" name="PROJE YERİ" dataDxfId="403" totalsRowDxfId="36"/>
    <tableColumn id="5" xr3:uid="{00000000-0010-0000-1B00-000005000000}" name="BAŞLANGIÇ TARİHİ" dataDxfId="402" totalsRowDxfId="35"/>
    <tableColumn id="6" xr3:uid="{00000000-0010-0000-1B00-000006000000}" name="BİTİŞ TARİHİ" dataDxfId="401" totalsRowDxfId="34"/>
    <tableColumn id="9" xr3:uid="{C94C9BFA-6C98-4C83-B45B-4CC882048318}" name="YENİDEN DEĞERLENDİRME KATSAYISI İLE ÇARPILAN TUTAR" dataDxfId="400" totalsRowDxfId="33"/>
    <tableColumn id="8" xr3:uid="{00000000-0010-0000-1B00-000008000000}" name="AÇIKLAMA" dataDxfId="399" totalsRowDxfId="32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5000000}" name="Tablo24" displayName="Tablo24" ref="A2:H54" totalsRowShown="0" headerRowDxfId="398" dataDxfId="396" headerRowBorderDxfId="397" tableBorderDxfId="395" totalsRowBorderDxfId="394">
  <autoFilter ref="A2:H54" xr:uid="{00000000-0009-0000-0100-000018000000}"/>
  <tableColumns count="8">
    <tableColumn id="1" xr3:uid="{00000000-0010-0000-1500-000001000000}" name="S. N" dataDxfId="393" totalsRowDxfId="392"/>
    <tableColumn id="2" xr3:uid="{00000000-0010-0000-1500-000002000000}" name="PROJENİN ADI" dataDxfId="391" totalsRowDxfId="390"/>
    <tableColumn id="3" xr3:uid="{00000000-0010-0000-1500-000003000000}" name="SEKTÖRÜ" dataDxfId="389" totalsRowDxfId="388"/>
    <tableColumn id="4" xr3:uid="{00000000-0010-0000-1500-000004000000}" name="PROJE YERİ" dataDxfId="387" totalsRowDxfId="386"/>
    <tableColumn id="5" xr3:uid="{00000000-0010-0000-1500-000005000000}" name="BAŞLANGIÇ TARİHİ" dataDxfId="385" totalsRowDxfId="384"/>
    <tableColumn id="6" xr3:uid="{00000000-0010-0000-1500-000006000000}" name="BİTİŞ TARİHİ" dataDxfId="383" totalsRowDxfId="382"/>
    <tableColumn id="9" xr3:uid="{8C084293-F098-4042-B1A9-CE78CD613131}" name="YENİDEN DEĞERLENDİRME KATSAYISI İLE ÇARPILAN TUTAR" dataDxfId="381" totalsRowDxfId="380"/>
    <tableColumn id="8" xr3:uid="{00000000-0010-0000-1500-000008000000}" name="AÇIKLAMA" dataDxfId="379" totalsRowDxfId="378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7952E07-2E26-462F-9942-C19FDCEACE37}" name="Tablo23" displayName="Tablo23" ref="A2:H214" totalsRowShown="0" headerRowDxfId="377" dataDxfId="375" headerRowBorderDxfId="376" tableBorderDxfId="374" totalsRowBorderDxfId="373">
  <autoFilter ref="A2:H214" xr:uid="{5D0DA8E7-936A-46EF-B835-2A51E8B16B61}"/>
  <sortState ref="A3:H214">
    <sortCondition ref="F2:F214"/>
  </sortState>
  <tableColumns count="8">
    <tableColumn id="1" xr3:uid="{0E8E6780-3ECC-4C6E-A806-115902ACEA24}" name="S. N" dataDxfId="372" totalsRowDxfId="371"/>
    <tableColumn id="2" xr3:uid="{8F673624-2ACA-4A69-A05B-F1D3D049287B}" name="PROJENİN ADI" dataDxfId="370" totalsRowDxfId="369"/>
    <tableColumn id="3" xr3:uid="{ADD0BB6A-80BA-4747-BB2B-4C9BC2C2E364}" name="SEKTÖRÜ" dataDxfId="368" totalsRowDxfId="367"/>
    <tableColumn id="4" xr3:uid="{0872F35D-1A00-46D8-B7B0-37942E2B6637}" name="PROJE YERİ" dataDxfId="366" totalsRowDxfId="365"/>
    <tableColumn id="5" xr3:uid="{7EEACDB6-64A5-432E-B943-619E513F5C8A}" name="BAŞLANGIÇ TARİHİ" dataDxfId="364" totalsRowDxfId="363"/>
    <tableColumn id="6" xr3:uid="{8FD6C6F1-69CB-477C-B14A-DA5D036F48D7}" name="BİTİŞ TARİHİ" dataDxfId="362" totalsRowDxfId="361"/>
    <tableColumn id="9" xr3:uid="{3D6C5D67-FB7D-4DE2-882F-4BF83DB8D999}" name="YENİDEN DEĞERLENDİRME KATSAYISI İLE ÇARPILAN TUTAR" dataDxfId="360">
      <calculatedColumnFormula>J3*[2]!Tablo23[[#This Row],[TOPLAM HARCAMA TUTARI (TL)]]</calculatedColumnFormula>
    </tableColumn>
    <tableColumn id="8" xr3:uid="{6366B9D4-AC81-4F9A-AC73-E1F053DD597D}" name="AÇIKLAMA" dataDxfId="359" totalsRowDxfId="358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10F751E0-C553-41EB-95DD-25AFB7E2B1AE}" name="Tablo732" displayName="Tablo732" ref="A2:H188" totalsRowShown="0" headerRowDxfId="357" dataDxfId="355" headerRowBorderDxfId="356">
  <autoFilter ref="A2:H188" xr:uid="{935606B8-30DD-41FC-89C0-E6D29490C685}"/>
  <sortState ref="A3:H188">
    <sortCondition ref="F2:F188"/>
  </sortState>
  <tableColumns count="8">
    <tableColumn id="1" xr3:uid="{74D7DD3E-24A3-4D62-9058-81BC7FF2F30D}" name="S. N" dataDxfId="354" totalsRowDxfId="353"/>
    <tableColumn id="2" xr3:uid="{718BB5EE-0FD2-4540-8440-F3285705ED3C}" name="PROJENİN ADI" dataDxfId="352" totalsRowDxfId="351"/>
    <tableColumn id="3" xr3:uid="{54715392-3FF5-4A0A-9E8C-ACBBEA7610A2}" name="SEKTÖRÜ" dataDxfId="350" totalsRowDxfId="349"/>
    <tableColumn id="4" xr3:uid="{566C9AC1-F704-4858-9A09-35BB8CDFB456}" name="PROJE YERİ" dataDxfId="348" totalsRowDxfId="347"/>
    <tableColumn id="5" xr3:uid="{F6DB6679-74D3-4EBF-AA74-EB7A652CF85B}" name="BAŞLANGIÇ TARİHİ" dataDxfId="346" totalsRowDxfId="345"/>
    <tableColumn id="6" xr3:uid="{C738A868-6F4E-4DC3-B5E9-4CF06496D969}" name="BİTİŞ TARİHİ" dataDxfId="344" totalsRowDxfId="343"/>
    <tableColumn id="9" xr3:uid="{3B4BB50D-D7C4-4A41-8C7B-46AC0CDFB7B8}" name="TOPLAM HARCAMA TUTARI (TL)2" dataDxfId="342" totalsRowDxfId="341"/>
    <tableColumn id="8" xr3:uid="{091EF24F-6524-4E60-8FAE-16DC586FAA20}" name="AÇIKLAMA" dataDxfId="340" totalsRowDxfId="33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o5" displayName="Tablo5" ref="A2:H66" totalsRowShown="0" headerRowDxfId="737" dataDxfId="735" headerRowBorderDxfId="736" tableBorderDxfId="734" totalsRowBorderDxfId="733">
  <autoFilter ref="A2:H66" xr:uid="{00000000-0009-0000-0100-000005000000}"/>
  <sortState ref="A3:H66">
    <sortCondition ref="F2:F66"/>
  </sortState>
  <tableColumns count="8">
    <tableColumn id="1" xr3:uid="{00000000-0010-0000-0300-000001000000}" name="S. N" dataDxfId="732" totalsRowDxfId="193"/>
    <tableColumn id="2" xr3:uid="{00000000-0010-0000-0300-000002000000}" name="PROJENİN ADI" dataDxfId="731" totalsRowDxfId="192"/>
    <tableColumn id="3" xr3:uid="{00000000-0010-0000-0300-000003000000}" name="SEKTÖRÜ" dataDxfId="730" totalsRowDxfId="191"/>
    <tableColumn id="4" xr3:uid="{00000000-0010-0000-0300-000004000000}" name="PROJE YERİ" dataDxfId="729" totalsRowDxfId="190"/>
    <tableColumn id="5" xr3:uid="{00000000-0010-0000-0300-000005000000}" name="BAŞLANGIÇ TARİHİ" dataDxfId="728" totalsRowDxfId="189"/>
    <tableColumn id="6" xr3:uid="{00000000-0010-0000-0300-000006000000}" name="BİTİŞ TARİHİ" dataDxfId="727" totalsRowDxfId="188"/>
    <tableColumn id="9" xr3:uid="{5AAD7F77-8ACA-406E-A4BB-F0D4AC2AA169}" name="YENİDEN DEĞERLENDİRME KATSAYISI İLE ÇARPILAN TUTAR" dataDxfId="194" totalsRowDxfId="187"/>
    <tableColumn id="8" xr3:uid="{00000000-0010-0000-0300-000008000000}" name="AÇIKLAMA" dataDxfId="726" totalsRowDxfId="186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9000000}" name="Tablo28" displayName="Tablo28" ref="A2:H158" totalsRowShown="0" headerRowDxfId="338" dataDxfId="336" totalsRowDxfId="334" headerRowBorderDxfId="337" tableBorderDxfId="335" totalsRowBorderDxfId="333">
  <autoFilter ref="A2:H158" xr:uid="{00000000-0009-0000-0100-00001C000000}"/>
  <tableColumns count="8">
    <tableColumn id="1" xr3:uid="{00000000-0010-0000-1900-000001000000}" name="S. N" dataDxfId="332" totalsRowDxfId="331"/>
    <tableColumn id="2" xr3:uid="{00000000-0010-0000-1900-000002000000}" name="PROJENİN ADI" dataDxfId="330" totalsRowDxfId="329"/>
    <tableColumn id="3" xr3:uid="{00000000-0010-0000-1900-000003000000}" name="SEKTÖRÜ" dataDxfId="328" totalsRowDxfId="327"/>
    <tableColumn id="4" xr3:uid="{00000000-0010-0000-1900-000004000000}" name="PROJE YERİ" dataDxfId="326" totalsRowDxfId="325"/>
    <tableColumn id="5" xr3:uid="{00000000-0010-0000-1900-000005000000}" name="BAŞLANGIÇ TARİHİ" dataDxfId="324" totalsRowDxfId="323"/>
    <tableColumn id="6" xr3:uid="{00000000-0010-0000-1900-000006000000}" name="BİTİŞ TARİHİ" dataDxfId="322" totalsRowDxfId="321"/>
    <tableColumn id="9" xr3:uid="{BD6911AE-517A-4116-A4AE-4BAE85A8F30C}" name="YENİDEN DEĞERLENDİRME KATSAYISI İLE ÇARPILAN TUTAR" dataDxfId="320" totalsRowDxfId="319"/>
    <tableColumn id="8" xr3:uid="{00000000-0010-0000-1900-000008000000}" name="AÇIKLAMA" dataDxfId="318" totalsRowDxfId="317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A000000}" name="Tablo29" displayName="Tablo29" ref="A2:H283" totalsRowShown="0" headerRowDxfId="316" dataDxfId="314" headerRowBorderDxfId="315" tableBorderDxfId="313" totalsRowBorderDxfId="312">
  <autoFilter ref="A2:H283" xr:uid="{00000000-0009-0000-0100-00001D000000}"/>
  <sortState ref="A3:H283">
    <sortCondition ref="F2:F283"/>
  </sortState>
  <tableColumns count="8">
    <tableColumn id="1" xr3:uid="{00000000-0010-0000-1A00-000001000000}" name="S. N" dataDxfId="311" totalsRowDxfId="31"/>
    <tableColumn id="2" xr3:uid="{00000000-0010-0000-1A00-000002000000}" name="PROJENİN ADI" dataDxfId="310" totalsRowDxfId="30"/>
    <tableColumn id="3" xr3:uid="{00000000-0010-0000-1A00-000003000000}" name="SEKTÖRÜ" dataDxfId="309" totalsRowDxfId="29"/>
    <tableColumn id="4" xr3:uid="{00000000-0010-0000-1A00-000004000000}" name="PROJE YERİ" dataDxfId="308" totalsRowDxfId="28"/>
    <tableColumn id="5" xr3:uid="{00000000-0010-0000-1A00-000005000000}" name="BAŞLANGIÇ TARİHİ" dataDxfId="307" totalsRowDxfId="27"/>
    <tableColumn id="6" xr3:uid="{00000000-0010-0000-1A00-000006000000}" name="BİTİŞ TARİHİ" dataDxfId="306" totalsRowDxfId="26"/>
    <tableColumn id="9" xr3:uid="{CFEFE5EC-9BE2-4264-B773-9BC6FA244ED7}" name="YENİDEN DEĞERLENDİRME KATSAYISI İLE ÇARPILAN TUTAR" dataDxfId="305" totalsRowDxfId="25"/>
    <tableColumn id="8" xr3:uid="{00000000-0010-0000-1A00-000008000000}" name="AÇIKLAMA" dataDxfId="304" totalsRowDxfId="24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o4" displayName="Tablo4" ref="A2:H4" totalsRowShown="0" headerRowDxfId="303" dataDxfId="301" headerRowBorderDxfId="302" tableBorderDxfId="300" totalsRowBorderDxfId="299">
  <autoFilter ref="A2:H4" xr:uid="{00000000-0009-0000-0100-000004000000}"/>
  <tableColumns count="8">
    <tableColumn id="1" xr3:uid="{00000000-0010-0000-0200-000001000000}" name="S. N" dataDxfId="298" totalsRowDxfId="23"/>
    <tableColumn id="2" xr3:uid="{00000000-0010-0000-0200-000002000000}" name="PROJENİN ADI" dataDxfId="297" totalsRowDxfId="22"/>
    <tableColumn id="3" xr3:uid="{00000000-0010-0000-0200-000003000000}" name="SEKTÖRÜ" dataDxfId="296" totalsRowDxfId="21"/>
    <tableColumn id="4" xr3:uid="{00000000-0010-0000-0200-000004000000}" name="PROJE YERİ" dataDxfId="295" totalsRowDxfId="20"/>
    <tableColumn id="5" xr3:uid="{00000000-0010-0000-0200-000005000000}" name="BAŞLANGIÇ TARİHİ" dataDxfId="294" totalsRowDxfId="19"/>
    <tableColumn id="6" xr3:uid="{00000000-0010-0000-0200-000006000000}" name="BİTİŞ TARİHİ" dataDxfId="293" totalsRowDxfId="18"/>
    <tableColumn id="9" xr3:uid="{3CCAED0A-99DC-433A-9E22-C7EBF9128099}" name="YENİDEN DEĞERLENDİRME KATSAYISI İLE ÇARPILAN TUTAR" dataDxfId="292" totalsRowDxfId="17"/>
    <tableColumn id="8" xr3:uid="{00000000-0010-0000-0200-000008000000}" name="AÇIKLAMA" dataDxfId="291" totalsRowDxfId="16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Tablo14" displayName="Tablo14" ref="A2:H23" totalsRowShown="0" headerRowDxfId="290" dataDxfId="288" headerRowBorderDxfId="289" tableBorderDxfId="287" totalsRowBorderDxfId="286">
  <autoFilter ref="A2:H23" xr:uid="{00000000-0009-0000-0100-00000E000000}"/>
  <tableColumns count="8">
    <tableColumn id="1" xr3:uid="{00000000-0010-0000-0C00-000001000000}" name="S. N" dataDxfId="285" totalsRowDxfId="284"/>
    <tableColumn id="2" xr3:uid="{00000000-0010-0000-0C00-000002000000}" name="PROJENİN ADI" dataDxfId="283" totalsRowDxfId="282"/>
    <tableColumn id="3" xr3:uid="{00000000-0010-0000-0C00-000003000000}" name="SEKTÖRÜ" dataDxfId="281" totalsRowDxfId="280"/>
    <tableColumn id="4" xr3:uid="{00000000-0010-0000-0C00-000004000000}" name="PROJE YERİ" dataDxfId="279" totalsRowDxfId="278"/>
    <tableColumn id="5" xr3:uid="{00000000-0010-0000-0C00-000005000000}" name="BAŞLANGIÇ TARİHİ" dataDxfId="277" totalsRowDxfId="276"/>
    <tableColumn id="6" xr3:uid="{00000000-0010-0000-0C00-000006000000}" name="BİTİŞ TARİHİ" dataDxfId="275" totalsRowDxfId="274"/>
    <tableColumn id="7" xr3:uid="{00000000-0010-0000-0C00-000007000000}" name="TOPLAM HARCAMA TUTARI (TL)" dataDxfId="273" totalsRowDxfId="272"/>
    <tableColumn id="8" xr3:uid="{00000000-0010-0000-0C00-000008000000}" name="AÇIKLAMA" dataDxfId="271" totalsRowDxfId="270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ED6FDD8-CBFD-42BE-AC2F-D3FDCFD6E077}" name="Tablo3136" displayName="Tablo3136" ref="A2:H33" totalsRowShown="0" headerRowDxfId="269" dataDxfId="267" headerRowBorderDxfId="268" totalsRowBorderDxfId="266">
  <autoFilter ref="A2:H33" xr:uid="{9EF9251B-8210-492D-B8F9-C97C3257451B}"/>
  <sortState ref="A3:G33">
    <sortCondition ref="F2:F33"/>
  </sortState>
  <tableColumns count="8">
    <tableColumn id="1" xr3:uid="{22548A3C-3319-4F3A-B0D4-A1FEB2AE6C5E}" name="S. N" dataDxfId="265" totalsRowDxfId="15"/>
    <tableColumn id="2" xr3:uid="{A0C500B7-A732-4B43-8C22-F6B672782BF7}" name="PROJENİN ADI" dataDxfId="264" totalsRowDxfId="14"/>
    <tableColumn id="3" xr3:uid="{C39253A0-D7A9-40A8-A84F-0FC454EE6BB2}" name="SEKTÖRÜ" dataDxfId="263" totalsRowDxfId="13"/>
    <tableColumn id="4" xr3:uid="{A6AC6668-6FE4-4D9A-A605-9D96A8A1AA88}" name="PROJE YERİ" dataDxfId="262" totalsRowDxfId="12"/>
    <tableColumn id="5" xr3:uid="{FF748E69-6341-49B7-8867-BCE33BF885C6}" name="BAŞLANGIÇ TARİHİ" dataDxfId="261" totalsRowDxfId="11"/>
    <tableColumn id="6" xr3:uid="{5DD3672F-F228-45F0-9595-D9292B3779DA}" name="BİTİŞ TARİHİ" dataDxfId="260" totalsRowDxfId="10"/>
    <tableColumn id="7" xr3:uid="{3EDC702A-5C48-4E6F-B9BC-C482A9438B5B}" name="YENİDEN DEĞERLENDİRME KATSAYISI İLE ÇARPILAN TUTAR" dataDxfId="259" totalsRowDxfId="9"/>
    <tableColumn id="8" xr3:uid="{D50B976A-FD31-4AAF-96C7-F2FD179FF91A}" name="AÇIKLAMA" dataDxfId="258" totalsRowDxfId="8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1F000000}" name="Tablo34" displayName="Tablo34" ref="A2:H30" totalsRowShown="0" headerRowDxfId="257" dataDxfId="255" headerRowBorderDxfId="256" tableBorderDxfId="254" totalsRowBorderDxfId="253">
  <autoFilter ref="A2:H30" xr:uid="{00000000-0009-0000-0100-000022000000}"/>
  <tableColumns count="8">
    <tableColumn id="1" xr3:uid="{00000000-0010-0000-1F00-000001000000}" name="S. N" dataDxfId="252" totalsRowDxfId="7"/>
    <tableColumn id="2" xr3:uid="{00000000-0010-0000-1F00-000002000000}" name="PROJENİN ADI" dataDxfId="251" totalsRowDxfId="6"/>
    <tableColumn id="3" xr3:uid="{00000000-0010-0000-1F00-000003000000}" name="SEKTÖRÜ" dataDxfId="250" totalsRowDxfId="5"/>
    <tableColumn id="4" xr3:uid="{00000000-0010-0000-1F00-000004000000}" name="PROJE YERİ" dataDxfId="249" totalsRowDxfId="4"/>
    <tableColumn id="5" xr3:uid="{00000000-0010-0000-1F00-000005000000}" name="BAŞLANGIÇ TARİHİ" dataDxfId="248" totalsRowDxfId="3"/>
    <tableColumn id="6" xr3:uid="{00000000-0010-0000-1F00-000006000000}" name="BİTİŞ TARİHİ" dataDxfId="247" totalsRowDxfId="2"/>
    <tableColumn id="9" xr3:uid="{92C1D495-08C6-479D-A650-3CAC48504B67}" name="YENİDEN DEĞERLENDİRME KATSAYISI İLE ÇARPILAN TUTAR" dataDxfId="246" totalsRowDxfId="1"/>
    <tableColumn id="8" xr3:uid="{00000000-0010-0000-1F00-000008000000}" name="AÇIKLAMA" dataDxfId="245" totalsRowDxfId="0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E000000}" name="Tablo18" displayName="Tablo18" ref="A2:H3" totalsRowShown="0" headerRowDxfId="244" dataDxfId="242" headerRowBorderDxfId="243" tableBorderDxfId="241" totalsRowBorderDxfId="240">
  <autoFilter ref="A2:H3" xr:uid="{00000000-0009-0000-0100-000012000000}"/>
  <tableColumns count="8">
    <tableColumn id="1" xr3:uid="{00000000-0010-0000-0E00-000001000000}" name="S. N" dataDxfId="239" totalsRowDxfId="238"/>
    <tableColumn id="2" xr3:uid="{00000000-0010-0000-0E00-000002000000}" name="PROJENİN ADI" dataDxfId="237" totalsRowDxfId="236"/>
    <tableColumn id="3" xr3:uid="{00000000-0010-0000-0E00-000003000000}" name="SEKTÖRÜ" dataDxfId="235" totalsRowDxfId="234"/>
    <tableColumn id="4" xr3:uid="{00000000-0010-0000-0E00-000004000000}" name="PROJE YERİ" dataDxfId="233" totalsRowDxfId="232"/>
    <tableColumn id="5" xr3:uid="{00000000-0010-0000-0E00-000005000000}" name="BAŞLANGIÇ TARİHİ" dataDxfId="231" totalsRowDxfId="230"/>
    <tableColumn id="6" xr3:uid="{00000000-0010-0000-0E00-000006000000}" name="BİTİŞ TARİHİ" dataDxfId="229" totalsRowDxfId="228"/>
    <tableColumn id="9" xr3:uid="{CD03EAC3-02B0-4B5F-9B2C-5B82F77878CD}" name="YENİDEN DEĞERLENDİRME KATSAYISI İLE ÇARPILAN TUTAR" dataDxfId="227" totalsRowDxfId="226"/>
    <tableColumn id="8" xr3:uid="{00000000-0010-0000-0E00-000008000000}" name="AÇIKLAMA" dataDxfId="225" totalsRowDxfId="224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5884CF12-5A28-4360-9A60-5A90E321ED87}" name="Tablo340" displayName="Tablo340" ref="A2:H3" totalsRowShown="0" headerRowDxfId="223" dataDxfId="221" headerRowBorderDxfId="222" tableBorderDxfId="220" totalsRowBorderDxfId="219">
  <autoFilter ref="A2:H3" xr:uid="{00000000-0009-0000-0100-000003000000}"/>
  <sortState ref="A3:H3">
    <sortCondition ref="F2:F3"/>
  </sortState>
  <tableColumns count="8">
    <tableColumn id="1" xr3:uid="{6D8475D2-4900-4F46-A7D6-A823DD417C7F}" name="S. N" dataDxfId="218" totalsRowDxfId="217"/>
    <tableColumn id="2" xr3:uid="{0A8A4F2F-6B60-46B5-B402-5E0FED5F24C6}" name="PROJENİN ADI" dataDxfId="216" totalsRowDxfId="215"/>
    <tableColumn id="3" xr3:uid="{73941020-124A-4ECE-88F1-EF7F1D9CD5A0}" name="SEKTÖRÜ" dataDxfId="214" totalsRowDxfId="213"/>
    <tableColumn id="4" xr3:uid="{C0A41ECE-AF48-4480-BCE3-580C2526D575}" name="PROJE YERİ" dataDxfId="212" totalsRowDxfId="211"/>
    <tableColumn id="5" xr3:uid="{BAF33532-56D8-4E80-95D7-A522A63D437E}" name="BAŞLANGIÇ TARİHİ" dataDxfId="210" totalsRowDxfId="209"/>
    <tableColumn id="6" xr3:uid="{B3D0F8C8-B125-43D4-A6D9-95263E6BBAE7}" name="BİTİŞ TARİHİ" dataDxfId="208" totalsRowDxfId="207"/>
    <tableColumn id="9" xr3:uid="{BABFD8D4-B584-48D0-B525-B644E7455249}" name="YENİDEN DEĞERLENDİRME KATSAYISI İLE ÇARPILAN TUTAR" dataDxfId="206" totalsRowDxfId="205"/>
    <tableColumn id="8" xr3:uid="{D997A60B-F9F5-499C-B2A8-B9B1C9281E60}" name="AÇIKLAMA" dataDxfId="204" totalsRowDxfId="20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3C6EF52-9028-41F9-91A3-99296C437D71}" name="Tablo26" displayName="Tablo26" ref="A2:H6" totalsRowShown="0" headerRowDxfId="725" dataDxfId="723" headerRowBorderDxfId="724" tableBorderDxfId="722" totalsRowBorderDxfId="721">
  <autoFilter ref="A2:H6" xr:uid="{911B0F12-3704-4014-B180-4D61EEAEA5AD}"/>
  <sortState ref="A3:H6">
    <sortCondition ref="F2:F6"/>
  </sortState>
  <tableColumns count="8">
    <tableColumn id="1" xr3:uid="{1B6EE67C-DB60-42CD-BACD-914429D590A6}" name="S. N" dataDxfId="185" totalsRowDxfId="177"/>
    <tableColumn id="2" xr3:uid="{5B1B4146-B289-4C09-B2E5-0749B50B49E0}" name="PROJENİN ADI" dataDxfId="184" totalsRowDxfId="176"/>
    <tableColumn id="3" xr3:uid="{3BA49403-FC3B-49F1-96E3-BE47890096F0}" name="SEKTÖRÜ" dataDxfId="183" totalsRowDxfId="175"/>
    <tableColumn id="4" xr3:uid="{25057AE8-2EE0-4DCA-8C2C-505DFB846872}" name="PROJE YERİ" dataDxfId="182" totalsRowDxfId="174"/>
    <tableColumn id="5" xr3:uid="{E2883666-86A2-49F3-90DB-19BB282654EE}" name="BAŞLANGIÇ TARİHİ" dataDxfId="181" totalsRowDxfId="173"/>
    <tableColumn id="6" xr3:uid="{1882A678-A141-4E15-B058-A82A37CEF4CB}" name="BİTİŞ TARİHİ" dataDxfId="180" totalsRowDxfId="172"/>
    <tableColumn id="9" xr3:uid="{EDA68E2A-EEC5-496D-9C66-10E9CFFB8A54}" name="YENİDEN DEĞERLENDİRME KATSAYISI İLE ÇARPILAN TUTAR" dataDxfId="179" totalsRowDxfId="171"/>
    <tableColumn id="8" xr3:uid="{6B570FFE-C45D-4F2E-8713-759F8DB6C5E5}" name="AÇIKLAMA" dataDxfId="178" totalsRowDxfId="17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o6" displayName="Tablo6" ref="A2:H40" totalsRowShown="0" headerRowDxfId="720" dataDxfId="718" headerRowBorderDxfId="719" tableBorderDxfId="717" totalsRowBorderDxfId="716">
  <autoFilter ref="A2:H40" xr:uid="{00000000-0009-0000-0100-000006000000}"/>
  <tableColumns count="8">
    <tableColumn id="1" xr3:uid="{00000000-0010-0000-0400-000001000000}" name="S. N" dataDxfId="715" totalsRowDxfId="169"/>
    <tableColumn id="2" xr3:uid="{00000000-0010-0000-0400-000002000000}" name="PROJENİN ADI" dataDxfId="714" totalsRowDxfId="168"/>
    <tableColumn id="3" xr3:uid="{00000000-0010-0000-0400-000003000000}" name="SEKTÖRÜ" dataDxfId="713" totalsRowDxfId="167"/>
    <tableColumn id="4" xr3:uid="{00000000-0010-0000-0400-000004000000}" name="PROJE YERİ" dataDxfId="712" totalsRowDxfId="166"/>
    <tableColumn id="5" xr3:uid="{00000000-0010-0000-0400-000005000000}" name="BAŞLANGIÇ TARİHİ" dataDxfId="711" totalsRowDxfId="165"/>
    <tableColumn id="6" xr3:uid="{00000000-0010-0000-0400-000006000000}" name="BİTİŞ TARİHİ" dataDxfId="710" totalsRowDxfId="164"/>
    <tableColumn id="9" xr3:uid="{6497EEE1-7128-4972-8309-2594AA1F5B59}" name="YENİDEN DEĞERLENDİRME KATSAYISI İLE ÇARPILAN TUTAR" dataDxfId="709" totalsRowDxfId="163"/>
    <tableColumn id="8" xr3:uid="{00000000-0010-0000-0400-000008000000}" name="AÇIKLAMA" dataDxfId="708" totalsRowDxfId="16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Tablo12" displayName="Tablo12" ref="A2:H92" totalsRowCount="1" headerRowDxfId="707" dataDxfId="705" headerRowBorderDxfId="706" tableBorderDxfId="704" totalsRowBorderDxfId="703">
  <autoFilter ref="A2:H91" xr:uid="{00000000-0009-0000-0100-00000C000000}"/>
  <tableColumns count="8">
    <tableColumn id="1" xr3:uid="{00000000-0010-0000-0A00-000001000000}" name="S. N" dataDxfId="161" totalsRowDxfId="153"/>
    <tableColumn id="2" xr3:uid="{00000000-0010-0000-0A00-000002000000}" name="PROJENİN ADI" dataDxfId="160" totalsRowDxfId="152"/>
    <tableColumn id="3" xr3:uid="{00000000-0010-0000-0A00-000003000000}" name="SEKTÖRÜ" dataDxfId="159" totalsRowDxfId="151"/>
    <tableColumn id="4" xr3:uid="{00000000-0010-0000-0A00-000004000000}" name="PROJE YERİ" dataDxfId="158" totalsRowDxfId="150"/>
    <tableColumn id="5" xr3:uid="{00000000-0010-0000-0A00-000005000000}" name="BAŞLANGIÇ TARİHİ" dataDxfId="157" totalsRowDxfId="149"/>
    <tableColumn id="6" xr3:uid="{00000000-0010-0000-0A00-000006000000}" name="BİTİŞ TARİHİ" dataDxfId="156" totalsRowDxfId="148"/>
    <tableColumn id="9" xr3:uid="{74878E40-5CF0-492F-8FB5-1AFE483967FF}" name="YENİDEN DEĞERLENDİRME KATSAYISI İLE ÇARPILAN TUTAR" totalsRowFunction="custom" dataDxfId="155" totalsRowDxfId="147">
      <totalsRowFormula>SUM(G3:G91)</totalsRowFormula>
    </tableColumn>
    <tableColumn id="8" xr3:uid="{00000000-0010-0000-0A00-000008000000}" name="AÇIKLAMA" dataDxfId="154" totalsRowDxfId="14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8000000}" name="Tablo27" displayName="Tablo27" ref="A2:H30" totalsRowShown="0" headerRowDxfId="702" dataDxfId="700" headerRowBorderDxfId="701" tableBorderDxfId="699" totalsRowBorderDxfId="698">
  <autoFilter ref="A2:H30" xr:uid="{00000000-0009-0000-0100-00001B000000}"/>
  <tableColumns count="8">
    <tableColumn id="1" xr3:uid="{00000000-0010-0000-1800-000001000000}" name="S. N" dataDxfId="697" totalsRowDxfId="696"/>
    <tableColumn id="2" xr3:uid="{00000000-0010-0000-1800-000002000000}" name="PROJENİN ADI" dataDxfId="695" totalsRowDxfId="694"/>
    <tableColumn id="3" xr3:uid="{00000000-0010-0000-1800-000003000000}" name="SEKTÖRÜ" dataDxfId="693" totalsRowDxfId="692"/>
    <tableColumn id="4" xr3:uid="{00000000-0010-0000-1800-000004000000}" name="PROJE YERİ" dataDxfId="691" totalsRowDxfId="690"/>
    <tableColumn id="5" xr3:uid="{00000000-0010-0000-1800-000005000000}" name="BAŞLANGIÇ TARİHİ" dataDxfId="689" totalsRowDxfId="688"/>
    <tableColumn id="6" xr3:uid="{00000000-0010-0000-1800-000006000000}" name="BİTİŞ TARİHİ" dataDxfId="687" totalsRowDxfId="686"/>
    <tableColumn id="9" xr3:uid="{597B912D-6511-421B-8CDF-A6AC680AB273}" name="YENİDEN DEĞERLENDİRME KATSAYISI İLE ÇARPILAN TUTAR" dataDxfId="685" totalsRowDxfId="684"/>
    <tableColumn id="8" xr3:uid="{00000000-0010-0000-1800-000008000000}" name="AÇIKLAMA" dataDxfId="683" totalsRowDxfId="68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E000000}" name="Tablo33" displayName="Tablo33" ref="A2:H27" totalsRowCount="1" headerRowDxfId="681" dataDxfId="679" headerRowBorderDxfId="680" tableBorderDxfId="678" totalsRowBorderDxfId="677">
  <autoFilter ref="A2:H26" xr:uid="{00000000-0009-0000-0100-000021000000}"/>
  <tableColumns count="8">
    <tableColumn id="1" xr3:uid="{00000000-0010-0000-1E00-000001000000}" name="S. N" dataDxfId="145" totalsRowDxfId="137"/>
    <tableColumn id="2" xr3:uid="{00000000-0010-0000-1E00-000002000000}" name="PROJENİN ADI" dataDxfId="144" totalsRowDxfId="136"/>
    <tableColumn id="3" xr3:uid="{00000000-0010-0000-1E00-000003000000}" name="SEKTÖRÜ" dataDxfId="143" totalsRowDxfId="135"/>
    <tableColumn id="4" xr3:uid="{00000000-0010-0000-1E00-000004000000}" name="PROJE YERİ" dataDxfId="142" totalsRowDxfId="134"/>
    <tableColumn id="5" xr3:uid="{00000000-0010-0000-1E00-000005000000}" name="BAŞLANGIÇ TARİHİ" dataDxfId="141" totalsRowDxfId="133"/>
    <tableColumn id="6" xr3:uid="{00000000-0010-0000-1E00-000006000000}" name="BİTİŞ TARİHİ" dataDxfId="140" totalsRowDxfId="132"/>
    <tableColumn id="9" xr3:uid="{4E5AB6CD-1746-4DFD-A40C-88F41A9D9C3E}" name="YENİDEN DEĞERLENDİRME KATSAYISI İLE ÇARPILAN TUTAR" totalsRowFunction="custom" dataDxfId="139" totalsRowDxfId="131">
      <totalsRowFormula>SUM(G3:G26)</totalsRowFormula>
    </tableColumn>
    <tableColumn id="8" xr3:uid="{00000000-0010-0000-1E00-000008000000}" name="AÇIKLAMA" dataDxfId="138" totalsRowDxfId="13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1000000}" name="Tablo21" displayName="Tablo21" ref="A2:H41" totalsRowShown="0" headerRowDxfId="676" dataDxfId="674" headerRowBorderDxfId="675" tableBorderDxfId="673" totalsRowBorderDxfId="672">
  <autoFilter ref="A2:H41" xr:uid="{00000000-0009-0000-0100-000015000000}"/>
  <tableColumns count="8">
    <tableColumn id="1" xr3:uid="{00000000-0010-0000-1100-000001000000}" name="S. N" dataDxfId="129" totalsRowDxfId="121"/>
    <tableColumn id="2" xr3:uid="{00000000-0010-0000-1100-000002000000}" name="PROJENİN ADI" dataDxfId="128" totalsRowDxfId="120"/>
    <tableColumn id="3" xr3:uid="{00000000-0010-0000-1100-000003000000}" name="SEKTÖRÜ" dataDxfId="127" totalsRowDxfId="119"/>
    <tableColumn id="4" xr3:uid="{00000000-0010-0000-1100-000004000000}" name="PROJE YERİ" dataDxfId="126" totalsRowDxfId="118"/>
    <tableColumn id="5" xr3:uid="{00000000-0010-0000-1100-000005000000}" name="BAŞLANGIÇ TARİHİ" dataDxfId="125" totalsRowDxfId="117"/>
    <tableColumn id="6" xr3:uid="{00000000-0010-0000-1100-000006000000}" name="BİTİŞ TARİHİ" dataDxfId="124" totalsRowDxfId="116"/>
    <tableColumn id="9" xr3:uid="{E3432C3E-0A8A-4088-9FF1-F72BC57A2D7F}" name="YENİDEN DEĞERLENDİRME KATSAYISI İLE ÇARPILAN TUTAR" dataDxfId="123" totalsRowDxfId="115"/>
    <tableColumn id="8" xr3:uid="{00000000-0010-0000-1100-000008000000}" name="AÇIKLAMA" dataDxfId="122" totalsRowDxfId="11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228"/>
  <sheetViews>
    <sheetView tabSelected="1" zoomScale="84" zoomScaleNormal="84" workbookViewId="0">
      <selection activeCell="B3" sqref="B3"/>
    </sheetView>
  </sheetViews>
  <sheetFormatPr defaultRowHeight="22.5" x14ac:dyDescent="0.45"/>
  <cols>
    <col min="1" max="1" width="7.28515625" style="7" customWidth="1"/>
    <col min="2" max="2" width="32.5703125" style="7" customWidth="1"/>
    <col min="3" max="3" width="13.28515625" style="7" customWidth="1"/>
    <col min="4" max="4" width="15.85546875" style="8" customWidth="1"/>
    <col min="5" max="5" width="14.85546875" style="8" customWidth="1"/>
    <col min="6" max="6" width="11.7109375" style="8" customWidth="1"/>
    <col min="7" max="7" width="20.7109375" style="8" customWidth="1"/>
    <col min="8" max="8" width="22.140625" style="9" customWidth="1"/>
    <col min="9" max="16384" width="9.140625" style="7"/>
  </cols>
  <sheetData>
    <row r="1" spans="1:8" s="27" customFormat="1" ht="24.75" x14ac:dyDescent="0.4">
      <c r="A1" s="216" t="s">
        <v>634</v>
      </c>
      <c r="B1" s="216"/>
      <c r="C1" s="216"/>
      <c r="D1" s="216"/>
      <c r="E1" s="216"/>
      <c r="F1" s="216"/>
      <c r="G1" s="216"/>
      <c r="H1" s="216"/>
    </row>
    <row r="2" spans="1:8" s="28" customFormat="1" ht="93.75" x14ac:dyDescent="0.25">
      <c r="A2" s="10" t="s">
        <v>0</v>
      </c>
      <c r="B2" s="11" t="s">
        <v>1</v>
      </c>
      <c r="C2" s="11" t="s">
        <v>657</v>
      </c>
      <c r="D2" s="10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29" customFormat="1" ht="56.25" x14ac:dyDescent="0.25">
      <c r="A3" s="14">
        <v>1</v>
      </c>
      <c r="B3" s="15" t="s">
        <v>2143</v>
      </c>
      <c r="C3" s="16" t="s">
        <v>673</v>
      </c>
      <c r="D3" s="43" t="s">
        <v>15</v>
      </c>
      <c r="E3" s="18">
        <v>2002</v>
      </c>
      <c r="F3" s="18">
        <v>2002</v>
      </c>
      <c r="G3" s="147">
        <v>13930280.119261065</v>
      </c>
      <c r="H3" s="20" t="s">
        <v>2611</v>
      </c>
    </row>
    <row r="4" spans="1:8" s="29" customFormat="1" ht="37.5" x14ac:dyDescent="0.25">
      <c r="A4" s="14">
        <v>2</v>
      </c>
      <c r="B4" s="15" t="s">
        <v>2144</v>
      </c>
      <c r="C4" s="16" t="s">
        <v>673</v>
      </c>
      <c r="D4" s="43" t="s">
        <v>15</v>
      </c>
      <c r="E4" s="18">
        <v>2002</v>
      </c>
      <c r="F4" s="18">
        <v>2002</v>
      </c>
      <c r="G4" s="147">
        <v>9950200.0851864759</v>
      </c>
      <c r="H4" s="20" t="s">
        <v>2612</v>
      </c>
    </row>
    <row r="5" spans="1:8" s="29" customFormat="1" ht="56.25" x14ac:dyDescent="0.25">
      <c r="A5" s="14">
        <v>3</v>
      </c>
      <c r="B5" s="15" t="s">
        <v>2146</v>
      </c>
      <c r="C5" s="16" t="s">
        <v>673</v>
      </c>
      <c r="D5" s="43" t="s">
        <v>15</v>
      </c>
      <c r="E5" s="18">
        <v>2003</v>
      </c>
      <c r="F5" s="18">
        <v>2003</v>
      </c>
      <c r="G5" s="147">
        <v>12296911.456342135</v>
      </c>
      <c r="H5" s="20" t="s">
        <v>2613</v>
      </c>
    </row>
    <row r="6" spans="1:8" s="29" customFormat="1" ht="37.5" x14ac:dyDescent="0.25">
      <c r="A6" s="14">
        <v>4</v>
      </c>
      <c r="B6" s="15" t="s">
        <v>2256</v>
      </c>
      <c r="C6" s="16" t="s">
        <v>673</v>
      </c>
      <c r="D6" s="43" t="s">
        <v>40</v>
      </c>
      <c r="E6" s="18">
        <v>2002</v>
      </c>
      <c r="F6" s="18">
        <v>2003</v>
      </c>
      <c r="G6" s="147">
        <v>17567016.366203047</v>
      </c>
      <c r="H6" s="20" t="s">
        <v>2297</v>
      </c>
    </row>
    <row r="7" spans="1:8" s="29" customFormat="1" ht="56.25" x14ac:dyDescent="0.25">
      <c r="A7" s="14">
        <v>5</v>
      </c>
      <c r="B7" s="15" t="s">
        <v>2147</v>
      </c>
      <c r="C7" s="16" t="s">
        <v>673</v>
      </c>
      <c r="D7" s="43" t="s">
        <v>15</v>
      </c>
      <c r="E7" s="18">
        <v>2004</v>
      </c>
      <c r="F7" s="18">
        <v>2004</v>
      </c>
      <c r="G7" s="147">
        <v>6872680.0935448697</v>
      </c>
      <c r="H7" s="20" t="s">
        <v>2595</v>
      </c>
    </row>
    <row r="8" spans="1:8" s="29" customFormat="1" ht="75" x14ac:dyDescent="0.25">
      <c r="A8" s="14">
        <v>6</v>
      </c>
      <c r="B8" s="15" t="s">
        <v>2091</v>
      </c>
      <c r="C8" s="16" t="s">
        <v>673</v>
      </c>
      <c r="D8" s="43" t="s">
        <v>6</v>
      </c>
      <c r="E8" s="18">
        <v>2003</v>
      </c>
      <c r="F8" s="18">
        <v>2005</v>
      </c>
      <c r="G8" s="147">
        <v>47344733.144527651</v>
      </c>
      <c r="H8" s="20" t="s">
        <v>2614</v>
      </c>
    </row>
    <row r="9" spans="1:8" s="29" customFormat="1" ht="56.25" x14ac:dyDescent="0.25">
      <c r="A9" s="14">
        <v>7</v>
      </c>
      <c r="B9" s="15" t="s">
        <v>2145</v>
      </c>
      <c r="C9" s="16" t="s">
        <v>673</v>
      </c>
      <c r="D9" s="43" t="s">
        <v>15</v>
      </c>
      <c r="E9" s="18">
        <v>2003</v>
      </c>
      <c r="F9" s="18">
        <v>2005</v>
      </c>
      <c r="G9" s="147">
        <v>14203419.943358295</v>
      </c>
      <c r="H9" s="20" t="s">
        <v>2615</v>
      </c>
    </row>
    <row r="10" spans="1:8" s="29" customFormat="1" ht="56.25" x14ac:dyDescent="0.25">
      <c r="A10" s="14">
        <v>8</v>
      </c>
      <c r="B10" s="15" t="s">
        <v>2148</v>
      </c>
      <c r="C10" s="16" t="s">
        <v>673</v>
      </c>
      <c r="D10" s="43" t="s">
        <v>15</v>
      </c>
      <c r="E10" s="18">
        <v>2005</v>
      </c>
      <c r="F10" s="18">
        <v>2005</v>
      </c>
      <c r="G10" s="147">
        <v>14203419.943358295</v>
      </c>
      <c r="H10" s="20" t="s">
        <v>2601</v>
      </c>
    </row>
    <row r="11" spans="1:8" s="29" customFormat="1" ht="56.25" x14ac:dyDescent="0.25">
      <c r="A11" s="14">
        <v>9</v>
      </c>
      <c r="B11" s="22" t="s">
        <v>2149</v>
      </c>
      <c r="C11" s="23" t="s">
        <v>673</v>
      </c>
      <c r="D11" s="44" t="s">
        <v>15</v>
      </c>
      <c r="E11" s="25">
        <v>2005</v>
      </c>
      <c r="F11" s="25">
        <v>2005</v>
      </c>
      <c r="G11" s="147">
        <v>7101709.9716791473</v>
      </c>
      <c r="H11" s="26" t="s">
        <v>2602</v>
      </c>
    </row>
    <row r="12" spans="1:8" ht="75" x14ac:dyDescent="0.45">
      <c r="A12" s="14">
        <v>10</v>
      </c>
      <c r="B12" s="15" t="s">
        <v>2089</v>
      </c>
      <c r="C12" s="16" t="s">
        <v>673</v>
      </c>
      <c r="D12" s="43" t="s">
        <v>6</v>
      </c>
      <c r="E12" s="18">
        <v>2002</v>
      </c>
      <c r="F12" s="18">
        <v>2006</v>
      </c>
      <c r="G12" s="147">
        <v>28173962.390217502</v>
      </c>
      <c r="H12" s="20" t="s">
        <v>2616</v>
      </c>
    </row>
    <row r="13" spans="1:8" ht="75" x14ac:dyDescent="0.45">
      <c r="A13" s="14">
        <v>11</v>
      </c>
      <c r="B13" s="15" t="s">
        <v>2090</v>
      </c>
      <c r="C13" s="16" t="s">
        <v>673</v>
      </c>
      <c r="D13" s="43" t="s">
        <v>6</v>
      </c>
      <c r="E13" s="18">
        <v>2002</v>
      </c>
      <c r="F13" s="18">
        <v>2006</v>
      </c>
      <c r="G13" s="147">
        <v>42260943.585326254</v>
      </c>
      <c r="H13" s="20" t="s">
        <v>2617</v>
      </c>
    </row>
    <row r="14" spans="1:8" ht="75" x14ac:dyDescent="0.45">
      <c r="A14" s="14">
        <v>12</v>
      </c>
      <c r="B14" s="15" t="s">
        <v>2092</v>
      </c>
      <c r="C14" s="16" t="s">
        <v>673</v>
      </c>
      <c r="D14" s="43" t="s">
        <v>6</v>
      </c>
      <c r="E14" s="18">
        <v>2003</v>
      </c>
      <c r="F14" s="18">
        <v>2006</v>
      </c>
      <c r="G14" s="147">
        <v>42260943.585326254</v>
      </c>
      <c r="H14" s="20" t="s">
        <v>2618</v>
      </c>
    </row>
    <row r="15" spans="1:8" ht="37.5" x14ac:dyDescent="0.45">
      <c r="A15" s="14">
        <v>13</v>
      </c>
      <c r="B15" s="15" t="s">
        <v>2217</v>
      </c>
      <c r="C15" s="16" t="s">
        <v>673</v>
      </c>
      <c r="D15" s="43" t="s">
        <v>15</v>
      </c>
      <c r="E15" s="18"/>
      <c r="F15" s="18">
        <v>2006</v>
      </c>
      <c r="G15" s="147">
        <v>25356566.15119575</v>
      </c>
      <c r="H15" s="20" t="s">
        <v>2293</v>
      </c>
    </row>
    <row r="16" spans="1:8" ht="37.5" x14ac:dyDescent="0.45">
      <c r="A16" s="14">
        <v>14</v>
      </c>
      <c r="B16" s="15" t="s">
        <v>2249</v>
      </c>
      <c r="C16" s="16" t="s">
        <v>673</v>
      </c>
      <c r="D16" s="43" t="s">
        <v>15</v>
      </c>
      <c r="E16" s="18"/>
      <c r="F16" s="18">
        <v>2006</v>
      </c>
      <c r="G16" s="147">
        <v>23947868.031684875</v>
      </c>
      <c r="H16" s="20" t="s">
        <v>2293</v>
      </c>
    </row>
    <row r="17" spans="1:8" x14ac:dyDescent="0.45">
      <c r="A17" s="14">
        <v>15</v>
      </c>
      <c r="B17" s="15" t="s">
        <v>2250</v>
      </c>
      <c r="C17" s="16" t="s">
        <v>673</v>
      </c>
      <c r="D17" s="43" t="s">
        <v>15</v>
      </c>
      <c r="E17" s="18"/>
      <c r="F17" s="18">
        <v>2006</v>
      </c>
      <c r="G17" s="147">
        <v>16904377.434130501</v>
      </c>
      <c r="H17" s="20" t="s">
        <v>2293</v>
      </c>
    </row>
    <row r="18" spans="1:8" ht="75" x14ac:dyDescent="0.45">
      <c r="A18" s="14">
        <v>16</v>
      </c>
      <c r="B18" s="15" t="s">
        <v>2093</v>
      </c>
      <c r="C18" s="16" t="s">
        <v>673</v>
      </c>
      <c r="D18" s="43" t="s">
        <v>6</v>
      </c>
      <c r="E18" s="18">
        <v>2005</v>
      </c>
      <c r="F18" s="18">
        <v>2007</v>
      </c>
      <c r="G18" s="147">
        <v>28490353.835258901</v>
      </c>
      <c r="H18" s="20" t="s">
        <v>2619</v>
      </c>
    </row>
    <row r="19" spans="1:8" ht="56.25" x14ac:dyDescent="0.45">
      <c r="A19" s="14">
        <v>17</v>
      </c>
      <c r="B19" s="15" t="s">
        <v>2205</v>
      </c>
      <c r="C19" s="16" t="s">
        <v>673</v>
      </c>
      <c r="D19" s="43" t="s">
        <v>15</v>
      </c>
      <c r="E19" s="18"/>
      <c r="F19" s="18">
        <v>2007</v>
      </c>
      <c r="G19" s="147">
        <v>11396141.534103561</v>
      </c>
      <c r="H19" s="20" t="s">
        <v>2294</v>
      </c>
    </row>
    <row r="20" spans="1:8" ht="37.5" x14ac:dyDescent="0.45">
      <c r="A20" s="14">
        <v>18</v>
      </c>
      <c r="B20" s="15" t="s">
        <v>2206</v>
      </c>
      <c r="C20" s="16" t="s">
        <v>673</v>
      </c>
      <c r="D20" s="43" t="s">
        <v>15</v>
      </c>
      <c r="E20" s="18"/>
      <c r="F20" s="18">
        <v>2007</v>
      </c>
      <c r="G20" s="147">
        <v>12820659.225866506</v>
      </c>
      <c r="H20" s="20" t="s">
        <v>2293</v>
      </c>
    </row>
    <row r="21" spans="1:8" ht="37.5" x14ac:dyDescent="0.45">
      <c r="A21" s="14">
        <v>19</v>
      </c>
      <c r="B21" s="22" t="s">
        <v>2214</v>
      </c>
      <c r="C21" s="23" t="s">
        <v>673</v>
      </c>
      <c r="D21" s="44" t="s">
        <v>15</v>
      </c>
      <c r="E21" s="25"/>
      <c r="F21" s="25">
        <v>2007</v>
      </c>
      <c r="G21" s="147">
        <v>18518729.992918286</v>
      </c>
      <c r="H21" s="26" t="s">
        <v>2293</v>
      </c>
    </row>
    <row r="22" spans="1:8" ht="37.5" x14ac:dyDescent="0.45">
      <c r="A22" s="14">
        <v>20</v>
      </c>
      <c r="B22" s="22" t="s">
        <v>2248</v>
      </c>
      <c r="C22" s="23" t="s">
        <v>673</v>
      </c>
      <c r="D22" s="44" t="s">
        <v>15</v>
      </c>
      <c r="E22" s="25"/>
      <c r="F22" s="25">
        <v>2007</v>
      </c>
      <c r="G22" s="147">
        <v>17094212.30115534</v>
      </c>
      <c r="H22" s="26" t="s">
        <v>2293</v>
      </c>
    </row>
    <row r="23" spans="1:8" ht="37.5" x14ac:dyDescent="0.45">
      <c r="A23" s="14">
        <v>21</v>
      </c>
      <c r="B23" s="22" t="s">
        <v>2106</v>
      </c>
      <c r="C23" s="23" t="s">
        <v>673</v>
      </c>
      <c r="D23" s="44" t="s">
        <v>30</v>
      </c>
      <c r="E23" s="25">
        <v>2005</v>
      </c>
      <c r="F23" s="25">
        <v>2008</v>
      </c>
      <c r="G23" s="209">
        <v>2032377.5654470641</v>
      </c>
      <c r="H23" s="26" t="s">
        <v>2620</v>
      </c>
    </row>
    <row r="24" spans="1:8" ht="56.25" x14ac:dyDescent="0.45">
      <c r="A24" s="14">
        <v>22</v>
      </c>
      <c r="B24" s="22" t="s">
        <v>2150</v>
      </c>
      <c r="C24" s="23" t="s">
        <v>673</v>
      </c>
      <c r="D24" s="44" t="s">
        <v>15</v>
      </c>
      <c r="E24" s="25">
        <v>2008</v>
      </c>
      <c r="F24" s="25">
        <v>2008</v>
      </c>
      <c r="G24" s="209">
        <v>9907840.6315544378</v>
      </c>
      <c r="H24" s="26" t="s">
        <v>2603</v>
      </c>
    </row>
    <row r="25" spans="1:8" ht="56.25" x14ac:dyDescent="0.45">
      <c r="A25" s="14">
        <v>23</v>
      </c>
      <c r="B25" s="22" t="s">
        <v>2151</v>
      </c>
      <c r="C25" s="23" t="s">
        <v>673</v>
      </c>
      <c r="D25" s="44" t="s">
        <v>15</v>
      </c>
      <c r="E25" s="25">
        <v>2008</v>
      </c>
      <c r="F25" s="25">
        <v>2008</v>
      </c>
      <c r="G25" s="209">
        <v>5462014.7071389845</v>
      </c>
      <c r="H25" s="26" t="s">
        <v>2604</v>
      </c>
    </row>
    <row r="26" spans="1:8" ht="56.25" x14ac:dyDescent="0.45">
      <c r="A26" s="14">
        <v>24</v>
      </c>
      <c r="B26" s="22" t="s">
        <v>2152</v>
      </c>
      <c r="C26" s="23" t="s">
        <v>673</v>
      </c>
      <c r="D26" s="44" t="s">
        <v>15</v>
      </c>
      <c r="E26" s="25">
        <v>2008</v>
      </c>
      <c r="F26" s="25">
        <v>2008</v>
      </c>
      <c r="G26" s="209">
        <v>12702359.78404415</v>
      </c>
      <c r="H26" s="26" t="s">
        <v>2621</v>
      </c>
    </row>
    <row r="27" spans="1:8" ht="37.5" x14ac:dyDescent="0.45">
      <c r="A27" s="14">
        <v>25</v>
      </c>
      <c r="B27" s="22" t="s">
        <v>2227</v>
      </c>
      <c r="C27" s="23" t="s">
        <v>673</v>
      </c>
      <c r="D27" s="44" t="s">
        <v>15</v>
      </c>
      <c r="E27" s="25"/>
      <c r="F27" s="25">
        <v>2008</v>
      </c>
      <c r="G27" s="209">
        <v>20323775.654470641</v>
      </c>
      <c r="H27" s="26" t="s">
        <v>2293</v>
      </c>
    </row>
    <row r="28" spans="1:8" ht="37.5" x14ac:dyDescent="0.45">
      <c r="A28" s="14">
        <v>26</v>
      </c>
      <c r="B28" s="22" t="s">
        <v>2245</v>
      </c>
      <c r="C28" s="23" t="s">
        <v>673</v>
      </c>
      <c r="D28" s="44" t="s">
        <v>15</v>
      </c>
      <c r="E28" s="25"/>
      <c r="F28" s="25">
        <v>2008</v>
      </c>
      <c r="G28" s="209">
        <v>17783303.69766181</v>
      </c>
      <c r="H28" s="26" t="s">
        <v>2293</v>
      </c>
    </row>
    <row r="29" spans="1:8" x14ac:dyDescent="0.45">
      <c r="A29" s="14">
        <v>27</v>
      </c>
      <c r="B29" s="22" t="s">
        <v>2246</v>
      </c>
      <c r="C29" s="23" t="s">
        <v>673</v>
      </c>
      <c r="D29" s="44" t="s">
        <v>15</v>
      </c>
      <c r="E29" s="25"/>
      <c r="F29" s="25">
        <v>2008</v>
      </c>
      <c r="G29" s="209">
        <v>16513067.719257396</v>
      </c>
      <c r="H29" s="26" t="s">
        <v>2293</v>
      </c>
    </row>
    <row r="30" spans="1:8" ht="37.5" x14ac:dyDescent="0.45">
      <c r="A30" s="14">
        <v>28</v>
      </c>
      <c r="B30" s="22" t="s">
        <v>2247</v>
      </c>
      <c r="C30" s="23" t="s">
        <v>673</v>
      </c>
      <c r="D30" s="44" t="s">
        <v>15</v>
      </c>
      <c r="E30" s="25"/>
      <c r="F30" s="25">
        <v>2008</v>
      </c>
      <c r="G30" s="209">
        <v>16513067.719257396</v>
      </c>
      <c r="H30" s="26" t="s">
        <v>2293</v>
      </c>
    </row>
    <row r="31" spans="1:8" ht="37.5" x14ac:dyDescent="0.45">
      <c r="A31" s="14">
        <v>29</v>
      </c>
      <c r="B31" s="22" t="s">
        <v>2107</v>
      </c>
      <c r="C31" s="23" t="s">
        <v>673</v>
      </c>
      <c r="D31" s="44" t="s">
        <v>30</v>
      </c>
      <c r="E31" s="25">
        <v>2008</v>
      </c>
      <c r="F31" s="25">
        <v>2009</v>
      </c>
      <c r="G31" s="209">
        <v>1936037.6524455361</v>
      </c>
      <c r="H31" s="26" t="s">
        <v>2622</v>
      </c>
    </row>
    <row r="32" spans="1:8" ht="37.5" x14ac:dyDescent="0.45">
      <c r="A32" s="14">
        <v>30</v>
      </c>
      <c r="B32" s="22" t="s">
        <v>2108</v>
      </c>
      <c r="C32" s="23" t="s">
        <v>673</v>
      </c>
      <c r="D32" s="44" t="s">
        <v>30</v>
      </c>
      <c r="E32" s="25">
        <v>2008</v>
      </c>
      <c r="F32" s="25">
        <v>2009</v>
      </c>
      <c r="G32" s="209">
        <v>1210023.5327784601</v>
      </c>
      <c r="H32" s="26" t="s">
        <v>2623</v>
      </c>
    </row>
    <row r="33" spans="1:8" ht="75" x14ac:dyDescent="0.45">
      <c r="A33" s="14">
        <v>31</v>
      </c>
      <c r="B33" s="22" t="s">
        <v>2110</v>
      </c>
      <c r="C33" s="23" t="s">
        <v>673</v>
      </c>
      <c r="D33" s="44" t="s">
        <v>30</v>
      </c>
      <c r="E33" s="25">
        <v>1998</v>
      </c>
      <c r="F33" s="25">
        <v>2009</v>
      </c>
      <c r="G33" s="209">
        <v>16940329.45889844</v>
      </c>
      <c r="H33" s="26" t="s">
        <v>2624</v>
      </c>
    </row>
    <row r="34" spans="1:8" ht="56.25" x14ac:dyDescent="0.45">
      <c r="A34" s="14">
        <v>32</v>
      </c>
      <c r="B34" s="22" t="s">
        <v>2112</v>
      </c>
      <c r="C34" s="23" t="s">
        <v>673</v>
      </c>
      <c r="D34" s="44" t="s">
        <v>31</v>
      </c>
      <c r="E34" s="25">
        <v>2004</v>
      </c>
      <c r="F34" s="25">
        <v>2009</v>
      </c>
      <c r="G34" s="209">
        <v>14520282.393341521</v>
      </c>
      <c r="H34" s="26" t="s">
        <v>2777</v>
      </c>
    </row>
    <row r="35" spans="1:8" ht="56.25" x14ac:dyDescent="0.45">
      <c r="A35" s="14">
        <v>33</v>
      </c>
      <c r="B35" s="22" t="s">
        <v>2155</v>
      </c>
      <c r="C35" s="23" t="s">
        <v>673</v>
      </c>
      <c r="D35" s="44" t="s">
        <v>15</v>
      </c>
      <c r="E35" s="25">
        <v>2009</v>
      </c>
      <c r="F35" s="25">
        <v>2009</v>
      </c>
      <c r="G35" s="209">
        <v>7260141.1966707604</v>
      </c>
      <c r="H35" s="26" t="s">
        <v>2605</v>
      </c>
    </row>
    <row r="36" spans="1:8" ht="37.5" x14ac:dyDescent="0.45">
      <c r="A36" s="14">
        <v>34</v>
      </c>
      <c r="B36" s="22" t="s">
        <v>2208</v>
      </c>
      <c r="C36" s="23" t="s">
        <v>673</v>
      </c>
      <c r="D36" s="44" t="s">
        <v>15</v>
      </c>
      <c r="E36" s="25"/>
      <c r="F36" s="25">
        <v>2009</v>
      </c>
      <c r="G36" s="209">
        <v>15730305.926119981</v>
      </c>
      <c r="H36" s="26" t="s">
        <v>2293</v>
      </c>
    </row>
    <row r="37" spans="1:8" ht="37.5" x14ac:dyDescent="0.45">
      <c r="A37" s="14">
        <v>35</v>
      </c>
      <c r="B37" s="22" t="s">
        <v>2211</v>
      </c>
      <c r="C37" s="23" t="s">
        <v>673</v>
      </c>
      <c r="D37" s="44" t="s">
        <v>15</v>
      </c>
      <c r="E37" s="25"/>
      <c r="F37" s="25">
        <v>2009</v>
      </c>
      <c r="G37" s="209">
        <v>19360376.524455361</v>
      </c>
      <c r="H37" s="26" t="s">
        <v>2293</v>
      </c>
    </row>
    <row r="38" spans="1:8" ht="37.5" x14ac:dyDescent="0.45">
      <c r="A38" s="14">
        <v>36</v>
      </c>
      <c r="B38" s="22" t="s">
        <v>2212</v>
      </c>
      <c r="C38" s="23" t="s">
        <v>673</v>
      </c>
      <c r="D38" s="44" t="s">
        <v>15</v>
      </c>
      <c r="E38" s="25"/>
      <c r="F38" s="25">
        <v>2009</v>
      </c>
      <c r="G38" s="209">
        <v>18150352.991676901</v>
      </c>
      <c r="H38" s="26" t="s">
        <v>2293</v>
      </c>
    </row>
    <row r="39" spans="1:8" ht="37.5" x14ac:dyDescent="0.45">
      <c r="A39" s="14">
        <v>37</v>
      </c>
      <c r="B39" s="22" t="s">
        <v>2213</v>
      </c>
      <c r="C39" s="23" t="s">
        <v>673</v>
      </c>
      <c r="D39" s="44" t="s">
        <v>15</v>
      </c>
      <c r="E39" s="25"/>
      <c r="F39" s="25">
        <v>2009</v>
      </c>
      <c r="G39" s="209">
        <v>18150352.991676901</v>
      </c>
      <c r="H39" s="26" t="s">
        <v>2293</v>
      </c>
    </row>
    <row r="40" spans="1:8" ht="37.5" x14ac:dyDescent="0.45">
      <c r="A40" s="14">
        <v>38</v>
      </c>
      <c r="B40" s="22" t="s">
        <v>2219</v>
      </c>
      <c r="C40" s="23" t="s">
        <v>673</v>
      </c>
      <c r="D40" s="44" t="s">
        <v>15</v>
      </c>
      <c r="E40" s="25"/>
      <c r="F40" s="25">
        <v>2009</v>
      </c>
      <c r="G40" s="209">
        <v>16940329.45889844</v>
      </c>
      <c r="H40" s="26" t="s">
        <v>2293</v>
      </c>
    </row>
    <row r="41" spans="1:8" ht="37.5" x14ac:dyDescent="0.45">
      <c r="A41" s="14">
        <v>39</v>
      </c>
      <c r="B41" s="22" t="s">
        <v>2234</v>
      </c>
      <c r="C41" s="23" t="s">
        <v>673</v>
      </c>
      <c r="D41" s="44" t="s">
        <v>15</v>
      </c>
      <c r="E41" s="25"/>
      <c r="F41" s="25">
        <v>2009</v>
      </c>
      <c r="G41" s="209">
        <v>36300705.983353801</v>
      </c>
      <c r="H41" s="26" t="s">
        <v>2293</v>
      </c>
    </row>
    <row r="42" spans="1:8" ht="37.5" x14ac:dyDescent="0.45">
      <c r="A42" s="14">
        <v>40</v>
      </c>
      <c r="B42" s="22" t="s">
        <v>2235</v>
      </c>
      <c r="C42" s="23" t="s">
        <v>673</v>
      </c>
      <c r="D42" s="44" t="s">
        <v>15</v>
      </c>
      <c r="E42" s="25"/>
      <c r="F42" s="25">
        <v>2009</v>
      </c>
      <c r="G42" s="209">
        <v>19360376.524455361</v>
      </c>
      <c r="H42" s="26" t="s">
        <v>2293</v>
      </c>
    </row>
    <row r="43" spans="1:8" ht="37.5" x14ac:dyDescent="0.45">
      <c r="A43" s="14">
        <v>41</v>
      </c>
      <c r="B43" s="22" t="s">
        <v>2236</v>
      </c>
      <c r="C43" s="23" t="s">
        <v>673</v>
      </c>
      <c r="D43" s="44" t="s">
        <v>15</v>
      </c>
      <c r="E43" s="25"/>
      <c r="F43" s="25">
        <v>2009</v>
      </c>
      <c r="G43" s="209">
        <v>19360376.524455361</v>
      </c>
      <c r="H43" s="26" t="s">
        <v>2293</v>
      </c>
    </row>
    <row r="44" spans="1:8" ht="37.5" x14ac:dyDescent="0.45">
      <c r="A44" s="14">
        <v>42</v>
      </c>
      <c r="B44" s="22" t="s">
        <v>2237</v>
      </c>
      <c r="C44" s="23" t="s">
        <v>673</v>
      </c>
      <c r="D44" s="44" t="s">
        <v>15</v>
      </c>
      <c r="E44" s="25"/>
      <c r="F44" s="25">
        <v>2009</v>
      </c>
      <c r="G44" s="209">
        <v>36300705.983353801</v>
      </c>
      <c r="H44" s="26" t="s">
        <v>2293</v>
      </c>
    </row>
    <row r="45" spans="1:8" ht="37.5" x14ac:dyDescent="0.45">
      <c r="A45" s="14">
        <v>43</v>
      </c>
      <c r="B45" s="22" t="s">
        <v>2238</v>
      </c>
      <c r="C45" s="23" t="s">
        <v>673</v>
      </c>
      <c r="D45" s="44" t="s">
        <v>15</v>
      </c>
      <c r="E45" s="25"/>
      <c r="F45" s="25">
        <v>2009</v>
      </c>
      <c r="G45" s="209">
        <v>36300705.983353801</v>
      </c>
      <c r="H45" s="26" t="s">
        <v>2293</v>
      </c>
    </row>
    <row r="46" spans="1:8" x14ac:dyDescent="0.45">
      <c r="A46" s="14">
        <v>44</v>
      </c>
      <c r="B46" s="22" t="s">
        <v>2239</v>
      </c>
      <c r="C46" s="23" t="s">
        <v>673</v>
      </c>
      <c r="D46" s="44" t="s">
        <v>15</v>
      </c>
      <c r="E46" s="25"/>
      <c r="F46" s="25">
        <v>2009</v>
      </c>
      <c r="G46" s="209">
        <v>36300705.983353801</v>
      </c>
      <c r="H46" s="26" t="s">
        <v>2293</v>
      </c>
    </row>
    <row r="47" spans="1:8" x14ac:dyDescent="0.45">
      <c r="A47" s="14">
        <v>45</v>
      </c>
      <c r="B47" s="22" t="s">
        <v>2240</v>
      </c>
      <c r="C47" s="23" t="s">
        <v>673</v>
      </c>
      <c r="D47" s="44" t="s">
        <v>15</v>
      </c>
      <c r="E47" s="25"/>
      <c r="F47" s="25">
        <v>2009</v>
      </c>
      <c r="G47" s="209">
        <v>24200470.655569203</v>
      </c>
      <c r="H47" s="26" t="s">
        <v>2293</v>
      </c>
    </row>
    <row r="48" spans="1:8" ht="37.5" x14ac:dyDescent="0.45">
      <c r="A48" s="14">
        <v>46</v>
      </c>
      <c r="B48" s="22" t="s">
        <v>2241</v>
      </c>
      <c r="C48" s="23" t="s">
        <v>673</v>
      </c>
      <c r="D48" s="44" t="s">
        <v>15</v>
      </c>
      <c r="E48" s="25"/>
      <c r="F48" s="25">
        <v>2009</v>
      </c>
      <c r="G48" s="209">
        <v>30250588.319461502</v>
      </c>
      <c r="H48" s="26" t="s">
        <v>2293</v>
      </c>
    </row>
    <row r="49" spans="1:8" ht="37.5" x14ac:dyDescent="0.45">
      <c r="A49" s="14">
        <v>47</v>
      </c>
      <c r="B49" s="22" t="s">
        <v>2242</v>
      </c>
      <c r="C49" s="23" t="s">
        <v>673</v>
      </c>
      <c r="D49" s="44" t="s">
        <v>15</v>
      </c>
      <c r="E49" s="25"/>
      <c r="F49" s="25">
        <v>2009</v>
      </c>
      <c r="G49" s="209">
        <v>21780423.590012282</v>
      </c>
      <c r="H49" s="26" t="s">
        <v>2293</v>
      </c>
    </row>
    <row r="50" spans="1:8" ht="37.5" x14ac:dyDescent="0.45">
      <c r="A50" s="14">
        <v>48</v>
      </c>
      <c r="B50" s="22" t="s">
        <v>2243</v>
      </c>
      <c r="C50" s="23" t="s">
        <v>673</v>
      </c>
      <c r="D50" s="44" t="s">
        <v>15</v>
      </c>
      <c r="E50" s="25"/>
      <c r="F50" s="25">
        <v>2009</v>
      </c>
      <c r="G50" s="209">
        <v>20570400.057233822</v>
      </c>
      <c r="H50" s="26" t="s">
        <v>2293</v>
      </c>
    </row>
    <row r="51" spans="1:8" ht="37.5" x14ac:dyDescent="0.45">
      <c r="A51" s="14">
        <v>49</v>
      </c>
      <c r="B51" s="22" t="s">
        <v>2244</v>
      </c>
      <c r="C51" s="23" t="s">
        <v>673</v>
      </c>
      <c r="D51" s="44" t="s">
        <v>15</v>
      </c>
      <c r="E51" s="25"/>
      <c r="F51" s="25">
        <v>2009</v>
      </c>
      <c r="G51" s="209">
        <v>18150352.991676901</v>
      </c>
      <c r="H51" s="26" t="s">
        <v>2293</v>
      </c>
    </row>
    <row r="52" spans="1:8" ht="37.5" x14ac:dyDescent="0.45">
      <c r="A52" s="14">
        <v>50</v>
      </c>
      <c r="B52" s="22" t="s">
        <v>2252</v>
      </c>
      <c r="C52" s="23" t="s">
        <v>673</v>
      </c>
      <c r="D52" s="44" t="s">
        <v>40</v>
      </c>
      <c r="E52" s="25">
        <v>2008</v>
      </c>
      <c r="F52" s="25">
        <v>2009</v>
      </c>
      <c r="G52" s="209">
        <v>145202823.9334152</v>
      </c>
      <c r="H52" s="26" t="s">
        <v>2599</v>
      </c>
    </row>
    <row r="53" spans="1:8" ht="37.5" x14ac:dyDescent="0.45">
      <c r="A53" s="14">
        <v>51</v>
      </c>
      <c r="B53" s="22" t="s">
        <v>2253</v>
      </c>
      <c r="C53" s="23" t="s">
        <v>673</v>
      </c>
      <c r="D53" s="44" t="s">
        <v>40</v>
      </c>
      <c r="E53" s="25">
        <v>2008</v>
      </c>
      <c r="F53" s="25">
        <v>2009</v>
      </c>
      <c r="G53" s="209">
        <v>48400941.311138406</v>
      </c>
      <c r="H53" s="26" t="s">
        <v>2297</v>
      </c>
    </row>
    <row r="54" spans="1:8" ht="37.5" x14ac:dyDescent="0.45">
      <c r="A54" s="14">
        <v>52</v>
      </c>
      <c r="B54" s="22" t="s">
        <v>2255</v>
      </c>
      <c r="C54" s="23" t="s">
        <v>673</v>
      </c>
      <c r="D54" s="44" t="s">
        <v>40</v>
      </c>
      <c r="E54" s="25">
        <v>2004</v>
      </c>
      <c r="F54" s="25">
        <v>2009</v>
      </c>
      <c r="G54" s="209">
        <v>72601411.966707602</v>
      </c>
      <c r="H54" s="26" t="s">
        <v>2298</v>
      </c>
    </row>
    <row r="55" spans="1:8" ht="37.5" x14ac:dyDescent="0.45">
      <c r="A55" s="14">
        <v>53</v>
      </c>
      <c r="B55" s="22" t="s">
        <v>2258</v>
      </c>
      <c r="C55" s="23" t="s">
        <v>673</v>
      </c>
      <c r="D55" s="44" t="s">
        <v>40</v>
      </c>
      <c r="E55" s="25">
        <v>2007</v>
      </c>
      <c r="F55" s="25">
        <v>2009</v>
      </c>
      <c r="G55" s="209">
        <v>72601411.966707602</v>
      </c>
      <c r="H55" s="26" t="s">
        <v>2297</v>
      </c>
    </row>
    <row r="56" spans="1:8" ht="93.75" x14ac:dyDescent="0.45">
      <c r="A56" s="14">
        <v>54</v>
      </c>
      <c r="B56" s="22" t="s">
        <v>2261</v>
      </c>
      <c r="C56" s="23" t="s">
        <v>673</v>
      </c>
      <c r="D56" s="44" t="s">
        <v>40</v>
      </c>
      <c r="E56" s="25">
        <v>2003</v>
      </c>
      <c r="F56" s="25">
        <v>2009</v>
      </c>
      <c r="G56" s="209">
        <v>145202823.9334152</v>
      </c>
      <c r="H56" s="26" t="s">
        <v>2299</v>
      </c>
    </row>
    <row r="57" spans="1:8" ht="93.75" x14ac:dyDescent="0.45">
      <c r="A57" s="14">
        <v>55</v>
      </c>
      <c r="B57" s="22" t="s">
        <v>2262</v>
      </c>
      <c r="C57" s="23" t="s">
        <v>673</v>
      </c>
      <c r="D57" s="44" t="s">
        <v>40</v>
      </c>
      <c r="E57" s="25">
        <v>2008</v>
      </c>
      <c r="F57" s="25">
        <v>2009</v>
      </c>
      <c r="G57" s="209">
        <v>24200470.655569203</v>
      </c>
      <c r="H57" s="26" t="s">
        <v>2299</v>
      </c>
    </row>
    <row r="58" spans="1:8" ht="112.5" x14ac:dyDescent="0.45">
      <c r="A58" s="14">
        <v>56</v>
      </c>
      <c r="B58" s="22" t="s">
        <v>2287</v>
      </c>
      <c r="C58" s="23" t="s">
        <v>673</v>
      </c>
      <c r="D58" s="44" t="s">
        <v>9</v>
      </c>
      <c r="E58" s="25">
        <v>2007</v>
      </c>
      <c r="F58" s="25">
        <v>2009</v>
      </c>
      <c r="G58" s="209">
        <v>12100235.327784602</v>
      </c>
      <c r="H58" s="26" t="s">
        <v>2305</v>
      </c>
    </row>
    <row r="59" spans="1:8" ht="56.25" x14ac:dyDescent="0.45">
      <c r="A59" s="14">
        <v>57</v>
      </c>
      <c r="B59" s="22" t="s">
        <v>2156</v>
      </c>
      <c r="C59" s="23" t="s">
        <v>673</v>
      </c>
      <c r="D59" s="44" t="s">
        <v>15</v>
      </c>
      <c r="E59" s="25">
        <v>2010</v>
      </c>
      <c r="F59" s="25">
        <v>2010</v>
      </c>
      <c r="G59" s="209">
        <v>62084577.694782749</v>
      </c>
      <c r="H59" s="26" t="s">
        <v>2680</v>
      </c>
    </row>
    <row r="60" spans="1:8" ht="56.25" x14ac:dyDescent="0.45">
      <c r="A60" s="14">
        <v>58</v>
      </c>
      <c r="B60" s="22" t="s">
        <v>2157</v>
      </c>
      <c r="C60" s="23" t="s">
        <v>673</v>
      </c>
      <c r="D60" s="44" t="s">
        <v>15</v>
      </c>
      <c r="E60" s="25">
        <v>2010</v>
      </c>
      <c r="F60" s="25">
        <v>2010</v>
      </c>
      <c r="G60" s="209">
        <v>37250746.616869651</v>
      </c>
      <c r="H60" s="26" t="s">
        <v>2606</v>
      </c>
    </row>
    <row r="61" spans="1:8" ht="37.5" x14ac:dyDescent="0.45">
      <c r="A61" s="14">
        <v>59</v>
      </c>
      <c r="B61" s="22" t="s">
        <v>2164</v>
      </c>
      <c r="C61" s="23" t="s">
        <v>673</v>
      </c>
      <c r="D61" s="44" t="s">
        <v>15</v>
      </c>
      <c r="E61" s="25">
        <v>2011</v>
      </c>
      <c r="F61" s="25">
        <v>2010</v>
      </c>
      <c r="G61" s="209">
        <v>3725074.6616869648</v>
      </c>
      <c r="H61" s="26" t="s">
        <v>2612</v>
      </c>
    </row>
    <row r="62" spans="1:8" ht="37.5" x14ac:dyDescent="0.45">
      <c r="A62" s="14">
        <v>60</v>
      </c>
      <c r="B62" s="22" t="s">
        <v>2216</v>
      </c>
      <c r="C62" s="23" t="s">
        <v>673</v>
      </c>
      <c r="D62" s="44" t="s">
        <v>15</v>
      </c>
      <c r="E62" s="25"/>
      <c r="F62" s="25">
        <v>2010</v>
      </c>
      <c r="G62" s="209">
        <v>17880358.376097433</v>
      </c>
      <c r="H62" s="26" t="s">
        <v>2293</v>
      </c>
    </row>
    <row r="63" spans="1:8" ht="37.5" x14ac:dyDescent="0.45">
      <c r="A63" s="14">
        <v>61</v>
      </c>
      <c r="B63" s="22" t="s">
        <v>2220</v>
      </c>
      <c r="C63" s="23" t="s">
        <v>673</v>
      </c>
      <c r="D63" s="44" t="s">
        <v>15</v>
      </c>
      <c r="E63" s="25"/>
      <c r="F63" s="25">
        <v>2010</v>
      </c>
      <c r="G63" s="209">
        <v>17383681.754539169</v>
      </c>
      <c r="H63" s="26" t="s">
        <v>2293</v>
      </c>
    </row>
    <row r="64" spans="1:8" ht="37.5" x14ac:dyDescent="0.45">
      <c r="A64" s="14">
        <v>62</v>
      </c>
      <c r="B64" s="22" t="s">
        <v>2231</v>
      </c>
      <c r="C64" s="23" t="s">
        <v>673</v>
      </c>
      <c r="D64" s="44" t="s">
        <v>15</v>
      </c>
      <c r="E64" s="25"/>
      <c r="F64" s="25">
        <v>2010</v>
      </c>
      <c r="G64" s="209">
        <v>18625373.308434825</v>
      </c>
      <c r="H64" s="26" t="s">
        <v>2293</v>
      </c>
    </row>
    <row r="65" spans="1:8" ht="37.5" x14ac:dyDescent="0.45">
      <c r="A65" s="14">
        <v>63</v>
      </c>
      <c r="B65" s="22" t="s">
        <v>2232</v>
      </c>
      <c r="C65" s="23" t="s">
        <v>673</v>
      </c>
      <c r="D65" s="44" t="s">
        <v>15</v>
      </c>
      <c r="E65" s="25"/>
      <c r="F65" s="25">
        <v>2010</v>
      </c>
      <c r="G65" s="209">
        <v>17383681.754539169</v>
      </c>
      <c r="H65" s="26" t="s">
        <v>2293</v>
      </c>
    </row>
    <row r="66" spans="1:8" ht="37.5" x14ac:dyDescent="0.45">
      <c r="A66" s="14">
        <v>64</v>
      </c>
      <c r="B66" s="22" t="s">
        <v>2233</v>
      </c>
      <c r="C66" s="23" t="s">
        <v>673</v>
      </c>
      <c r="D66" s="44" t="s">
        <v>15</v>
      </c>
      <c r="E66" s="25"/>
      <c r="F66" s="25">
        <v>2010</v>
      </c>
      <c r="G66" s="209">
        <v>49667662.155826204</v>
      </c>
      <c r="H66" s="26" t="s">
        <v>2293</v>
      </c>
    </row>
    <row r="67" spans="1:8" ht="75" x14ac:dyDescent="0.45">
      <c r="A67" s="14">
        <v>65</v>
      </c>
      <c r="B67" s="22" t="s">
        <v>2266</v>
      </c>
      <c r="C67" s="23" t="s">
        <v>673</v>
      </c>
      <c r="D67" s="44" t="s">
        <v>33</v>
      </c>
      <c r="E67" s="25">
        <v>2008</v>
      </c>
      <c r="F67" s="25">
        <v>2010</v>
      </c>
      <c r="G67" s="209">
        <v>24833831.077913102</v>
      </c>
      <c r="H67" s="26" t="s">
        <v>2625</v>
      </c>
    </row>
    <row r="68" spans="1:8" ht="56.25" x14ac:dyDescent="0.45">
      <c r="A68" s="14">
        <v>66</v>
      </c>
      <c r="B68" s="22" t="s">
        <v>2113</v>
      </c>
      <c r="C68" s="23" t="s">
        <v>673</v>
      </c>
      <c r="D68" s="44" t="s">
        <v>31</v>
      </c>
      <c r="E68" s="25">
        <v>2009</v>
      </c>
      <c r="F68" s="25">
        <v>2011</v>
      </c>
      <c r="G68" s="209">
        <v>15758815.313439226</v>
      </c>
      <c r="H68" s="26" t="s">
        <v>2626</v>
      </c>
    </row>
    <row r="69" spans="1:8" ht="56.25" x14ac:dyDescent="0.45">
      <c r="A69" s="14">
        <v>67</v>
      </c>
      <c r="B69" s="22" t="s">
        <v>2158</v>
      </c>
      <c r="C69" s="23" t="s">
        <v>673</v>
      </c>
      <c r="D69" s="44" t="s">
        <v>15</v>
      </c>
      <c r="E69" s="25">
        <v>2011</v>
      </c>
      <c r="F69" s="25">
        <v>2011</v>
      </c>
      <c r="G69" s="209">
        <v>5252938.4378130753</v>
      </c>
      <c r="H69" s="26" t="s">
        <v>2607</v>
      </c>
    </row>
    <row r="70" spans="1:8" ht="56.25" x14ac:dyDescent="0.45">
      <c r="A70" s="14">
        <v>68</v>
      </c>
      <c r="B70" s="22" t="s">
        <v>2159</v>
      </c>
      <c r="C70" s="23" t="s">
        <v>673</v>
      </c>
      <c r="D70" s="44" t="s">
        <v>15</v>
      </c>
      <c r="E70" s="25">
        <v>2011</v>
      </c>
      <c r="F70" s="25">
        <v>2011</v>
      </c>
      <c r="G70" s="209">
        <v>6303526.1253756899</v>
      </c>
      <c r="H70" s="26" t="s">
        <v>2608</v>
      </c>
    </row>
    <row r="71" spans="1:8" ht="37.5" x14ac:dyDescent="0.45">
      <c r="A71" s="14">
        <v>69</v>
      </c>
      <c r="B71" s="22" t="s">
        <v>2160</v>
      </c>
      <c r="C71" s="23" t="s">
        <v>673</v>
      </c>
      <c r="D71" s="44" t="s">
        <v>15</v>
      </c>
      <c r="E71" s="25">
        <v>2011</v>
      </c>
      <c r="F71" s="25">
        <v>2011</v>
      </c>
      <c r="G71" s="209">
        <v>3151763.062687845</v>
      </c>
      <c r="H71" s="26" t="s">
        <v>2627</v>
      </c>
    </row>
    <row r="72" spans="1:8" ht="37.5" x14ac:dyDescent="0.45">
      <c r="A72" s="14">
        <v>70</v>
      </c>
      <c r="B72" s="22" t="s">
        <v>2161</v>
      </c>
      <c r="C72" s="23" t="s">
        <v>673</v>
      </c>
      <c r="D72" s="44" t="s">
        <v>15</v>
      </c>
      <c r="E72" s="25">
        <v>2011</v>
      </c>
      <c r="F72" s="25">
        <v>2011</v>
      </c>
      <c r="G72" s="209">
        <v>21011753.751252301</v>
      </c>
      <c r="H72" s="26" t="s">
        <v>2600</v>
      </c>
    </row>
    <row r="73" spans="1:8" x14ac:dyDescent="0.45">
      <c r="A73" s="14">
        <v>71</v>
      </c>
      <c r="B73" s="22" t="s">
        <v>2162</v>
      </c>
      <c r="C73" s="23" t="s">
        <v>673</v>
      </c>
      <c r="D73" s="44" t="s">
        <v>15</v>
      </c>
      <c r="E73" s="25">
        <v>2011</v>
      </c>
      <c r="F73" s="25">
        <v>2011</v>
      </c>
      <c r="G73" s="209">
        <v>9455289.1880635358</v>
      </c>
      <c r="H73" s="26" t="s">
        <v>2628</v>
      </c>
    </row>
    <row r="74" spans="1:8" ht="37.5" x14ac:dyDescent="0.45">
      <c r="A74" s="14">
        <v>72</v>
      </c>
      <c r="B74" s="22" t="s">
        <v>2163</v>
      </c>
      <c r="C74" s="23" t="s">
        <v>673</v>
      </c>
      <c r="D74" s="44" t="s">
        <v>15</v>
      </c>
      <c r="E74" s="25">
        <v>2011</v>
      </c>
      <c r="F74" s="25">
        <v>2011</v>
      </c>
      <c r="G74" s="209">
        <v>13657639.938313995</v>
      </c>
      <c r="H74" s="26" t="s">
        <v>2627</v>
      </c>
    </row>
    <row r="75" spans="1:8" ht="37.5" x14ac:dyDescent="0.45">
      <c r="A75" s="14">
        <v>73</v>
      </c>
      <c r="B75" s="22" t="s">
        <v>2215</v>
      </c>
      <c r="C75" s="23" t="s">
        <v>673</v>
      </c>
      <c r="D75" s="44" t="s">
        <v>15</v>
      </c>
      <c r="E75" s="25"/>
      <c r="F75" s="25">
        <v>2011</v>
      </c>
      <c r="G75" s="209">
        <v>13657639.938313995</v>
      </c>
      <c r="H75" s="26" t="s">
        <v>2293</v>
      </c>
    </row>
    <row r="76" spans="1:8" ht="37.5" x14ac:dyDescent="0.45">
      <c r="A76" s="14">
        <v>74</v>
      </c>
      <c r="B76" s="22" t="s">
        <v>2228</v>
      </c>
      <c r="C76" s="23" t="s">
        <v>673</v>
      </c>
      <c r="D76" s="44" t="s">
        <v>15</v>
      </c>
      <c r="E76" s="25"/>
      <c r="F76" s="25">
        <v>2011</v>
      </c>
      <c r="G76" s="209">
        <v>21011753.751252301</v>
      </c>
      <c r="H76" s="26" t="s">
        <v>2293</v>
      </c>
    </row>
    <row r="77" spans="1:8" ht="56.25" x14ac:dyDescent="0.45">
      <c r="A77" s="14">
        <v>75</v>
      </c>
      <c r="B77" s="22" t="s">
        <v>2229</v>
      </c>
      <c r="C77" s="23" t="s">
        <v>673</v>
      </c>
      <c r="D77" s="44" t="s">
        <v>15</v>
      </c>
      <c r="E77" s="25"/>
      <c r="F77" s="25">
        <v>2011</v>
      </c>
      <c r="G77" s="209">
        <v>16809403.001001839</v>
      </c>
      <c r="H77" s="26" t="s">
        <v>2293</v>
      </c>
    </row>
    <row r="78" spans="1:8" ht="37.5" x14ac:dyDescent="0.45">
      <c r="A78" s="14">
        <v>76</v>
      </c>
      <c r="B78" s="22" t="s">
        <v>2230</v>
      </c>
      <c r="C78" s="23" t="s">
        <v>673</v>
      </c>
      <c r="D78" s="44" t="s">
        <v>15</v>
      </c>
      <c r="E78" s="25"/>
      <c r="F78" s="25">
        <v>2011</v>
      </c>
      <c r="G78" s="209">
        <v>15758815.313439226</v>
      </c>
      <c r="H78" s="26" t="s">
        <v>2293</v>
      </c>
    </row>
    <row r="79" spans="1:8" ht="75" x14ac:dyDescent="0.45">
      <c r="A79" s="14">
        <v>77</v>
      </c>
      <c r="B79" s="22" t="s">
        <v>2263</v>
      </c>
      <c r="C79" s="23" t="s">
        <v>673</v>
      </c>
      <c r="D79" s="44" t="s">
        <v>33</v>
      </c>
      <c r="E79" s="25">
        <v>2009</v>
      </c>
      <c r="F79" s="25">
        <v>2011</v>
      </c>
      <c r="G79" s="209">
        <v>8404701.5005009193</v>
      </c>
      <c r="H79" s="26" t="s">
        <v>2629</v>
      </c>
    </row>
    <row r="80" spans="1:8" ht="37.5" x14ac:dyDescent="0.45">
      <c r="A80" s="14">
        <v>78</v>
      </c>
      <c r="B80" s="22" t="s">
        <v>2153</v>
      </c>
      <c r="C80" s="23" t="s">
        <v>673</v>
      </c>
      <c r="D80" s="44" t="s">
        <v>15</v>
      </c>
      <c r="E80" s="25">
        <v>2008</v>
      </c>
      <c r="F80" s="25">
        <v>2012</v>
      </c>
      <c r="G80" s="209">
        <v>4173303.8553840602</v>
      </c>
      <c r="H80" s="26" t="s">
        <v>2630</v>
      </c>
    </row>
    <row r="81" spans="1:8" ht="56.25" x14ac:dyDescent="0.45">
      <c r="A81" s="14">
        <v>79</v>
      </c>
      <c r="B81" s="22" t="s">
        <v>2154</v>
      </c>
      <c r="C81" s="23" t="s">
        <v>673</v>
      </c>
      <c r="D81" s="44" t="s">
        <v>15</v>
      </c>
      <c r="E81" s="25">
        <v>2009</v>
      </c>
      <c r="F81" s="25">
        <v>2012</v>
      </c>
      <c r="G81" s="209">
        <v>9389933.6746141352</v>
      </c>
      <c r="H81" s="26" t="s">
        <v>2602</v>
      </c>
    </row>
    <row r="82" spans="1:8" ht="56.25" x14ac:dyDescent="0.45">
      <c r="A82" s="14">
        <v>80</v>
      </c>
      <c r="B82" s="22" t="s">
        <v>2202</v>
      </c>
      <c r="C82" s="23" t="s">
        <v>673</v>
      </c>
      <c r="D82" s="44" t="s">
        <v>15</v>
      </c>
      <c r="E82" s="25"/>
      <c r="F82" s="25">
        <v>2012</v>
      </c>
      <c r="G82" s="209">
        <v>10433259.63846015</v>
      </c>
      <c r="H82" s="26" t="s">
        <v>2293</v>
      </c>
    </row>
    <row r="83" spans="1:8" ht="37.5" x14ac:dyDescent="0.45">
      <c r="A83" s="14">
        <v>81</v>
      </c>
      <c r="B83" s="22" t="s">
        <v>2203</v>
      </c>
      <c r="C83" s="23" t="s">
        <v>673</v>
      </c>
      <c r="D83" s="44" t="s">
        <v>15</v>
      </c>
      <c r="E83" s="25"/>
      <c r="F83" s="25">
        <v>2012</v>
      </c>
      <c r="G83" s="209">
        <v>9389933.6746141352</v>
      </c>
      <c r="H83" s="26" t="s">
        <v>2294</v>
      </c>
    </row>
    <row r="84" spans="1:8" ht="37.5" x14ac:dyDescent="0.45">
      <c r="A84" s="14">
        <v>82</v>
      </c>
      <c r="B84" s="22" t="s">
        <v>2207</v>
      </c>
      <c r="C84" s="23" t="s">
        <v>673</v>
      </c>
      <c r="D84" s="44" t="s">
        <v>15</v>
      </c>
      <c r="E84" s="25"/>
      <c r="F84" s="25">
        <v>2012</v>
      </c>
      <c r="G84" s="209">
        <v>11685250.795075368</v>
      </c>
      <c r="H84" s="26" t="s">
        <v>2293</v>
      </c>
    </row>
    <row r="85" spans="1:8" ht="37.5" x14ac:dyDescent="0.45">
      <c r="A85" s="14">
        <v>83</v>
      </c>
      <c r="B85" s="22" t="s">
        <v>2218</v>
      </c>
      <c r="C85" s="23" t="s">
        <v>673</v>
      </c>
      <c r="D85" s="44" t="s">
        <v>15</v>
      </c>
      <c r="E85" s="25"/>
      <c r="F85" s="25">
        <v>2012</v>
      </c>
      <c r="G85" s="209">
        <v>16693215.421536241</v>
      </c>
      <c r="H85" s="26" t="s">
        <v>2293</v>
      </c>
    </row>
    <row r="86" spans="1:8" ht="37.5" x14ac:dyDescent="0.45">
      <c r="A86" s="14">
        <v>84</v>
      </c>
      <c r="B86" s="22" t="s">
        <v>2223</v>
      </c>
      <c r="C86" s="23" t="s">
        <v>673</v>
      </c>
      <c r="D86" s="44" t="s">
        <v>15</v>
      </c>
      <c r="E86" s="25"/>
      <c r="F86" s="25">
        <v>2012</v>
      </c>
      <c r="G86" s="209">
        <v>31299778.915380452</v>
      </c>
      <c r="H86" s="26" t="s">
        <v>2293</v>
      </c>
    </row>
    <row r="87" spans="1:8" ht="37.5" x14ac:dyDescent="0.45">
      <c r="A87" s="14">
        <v>85</v>
      </c>
      <c r="B87" s="22" t="s">
        <v>2224</v>
      </c>
      <c r="C87" s="23" t="s">
        <v>673</v>
      </c>
      <c r="D87" s="44" t="s">
        <v>15</v>
      </c>
      <c r="E87" s="25"/>
      <c r="F87" s="25">
        <v>2012</v>
      </c>
      <c r="G87" s="209">
        <v>36516408.734610528</v>
      </c>
      <c r="H87" s="26" t="s">
        <v>2293</v>
      </c>
    </row>
    <row r="88" spans="1:8" ht="56.25" x14ac:dyDescent="0.45">
      <c r="A88" s="14">
        <v>86</v>
      </c>
      <c r="B88" s="22" t="s">
        <v>2225</v>
      </c>
      <c r="C88" s="23" t="s">
        <v>673</v>
      </c>
      <c r="D88" s="44" t="s">
        <v>15</v>
      </c>
      <c r="E88" s="25"/>
      <c r="F88" s="25">
        <v>2012</v>
      </c>
      <c r="G88" s="209">
        <v>37559734.698456541</v>
      </c>
      <c r="H88" s="26" t="s">
        <v>2293</v>
      </c>
    </row>
    <row r="89" spans="1:8" x14ac:dyDescent="0.45">
      <c r="A89" s="14">
        <v>87</v>
      </c>
      <c r="B89" s="22" t="s">
        <v>2226</v>
      </c>
      <c r="C89" s="23" t="s">
        <v>673</v>
      </c>
      <c r="D89" s="44" t="s">
        <v>15</v>
      </c>
      <c r="E89" s="25"/>
      <c r="F89" s="25">
        <v>2012</v>
      </c>
      <c r="G89" s="209">
        <v>41733038.5538406</v>
      </c>
      <c r="H89" s="26" t="s">
        <v>2293</v>
      </c>
    </row>
    <row r="90" spans="1:8" ht="37.5" x14ac:dyDescent="0.45">
      <c r="A90" s="14">
        <v>88</v>
      </c>
      <c r="B90" s="22" t="s">
        <v>2127</v>
      </c>
      <c r="C90" s="23" t="s">
        <v>673</v>
      </c>
      <c r="D90" s="44" t="s">
        <v>36</v>
      </c>
      <c r="E90" s="25">
        <v>2013</v>
      </c>
      <c r="F90" s="25">
        <v>2013</v>
      </c>
      <c r="G90" s="209">
        <v>3806139.7647866001</v>
      </c>
      <c r="H90" s="26" t="s">
        <v>2596</v>
      </c>
    </row>
    <row r="91" spans="1:8" ht="37.5" x14ac:dyDescent="0.45">
      <c r="A91" s="14">
        <v>89</v>
      </c>
      <c r="B91" s="22" t="s">
        <v>2166</v>
      </c>
      <c r="C91" s="23" t="s">
        <v>673</v>
      </c>
      <c r="D91" s="44" t="s">
        <v>15</v>
      </c>
      <c r="E91" s="25">
        <v>2013</v>
      </c>
      <c r="F91" s="25">
        <v>2013</v>
      </c>
      <c r="G91" s="209">
        <v>15224559.059146401</v>
      </c>
      <c r="H91" s="26" t="s">
        <v>2631</v>
      </c>
    </row>
    <row r="92" spans="1:8" ht="56.25" x14ac:dyDescent="0.45">
      <c r="A92" s="14">
        <v>90</v>
      </c>
      <c r="B92" s="22" t="s">
        <v>2168</v>
      </c>
      <c r="C92" s="23" t="s">
        <v>673</v>
      </c>
      <c r="D92" s="44" t="s">
        <v>15</v>
      </c>
      <c r="E92" s="25">
        <v>2013</v>
      </c>
      <c r="F92" s="25">
        <v>2013</v>
      </c>
      <c r="G92" s="209">
        <v>9515349.4119665008</v>
      </c>
      <c r="H92" s="26" t="s">
        <v>2607</v>
      </c>
    </row>
    <row r="93" spans="1:8" ht="37.5" x14ac:dyDescent="0.45">
      <c r="A93" s="14">
        <v>91</v>
      </c>
      <c r="B93" s="22" t="s">
        <v>2169</v>
      </c>
      <c r="C93" s="23" t="s">
        <v>673</v>
      </c>
      <c r="D93" s="44" t="s">
        <v>15</v>
      </c>
      <c r="E93" s="25">
        <v>2013</v>
      </c>
      <c r="F93" s="25">
        <v>2013</v>
      </c>
      <c r="G93" s="209">
        <v>19030698.823933002</v>
      </c>
      <c r="H93" s="26" t="s">
        <v>2668</v>
      </c>
    </row>
    <row r="94" spans="1:8" ht="37.5" x14ac:dyDescent="0.45">
      <c r="A94" s="14">
        <v>92</v>
      </c>
      <c r="B94" s="22" t="s">
        <v>2204</v>
      </c>
      <c r="C94" s="23" t="s">
        <v>673</v>
      </c>
      <c r="D94" s="44" t="s">
        <v>15</v>
      </c>
      <c r="E94" s="25">
        <v>2013</v>
      </c>
      <c r="F94" s="25">
        <v>2013</v>
      </c>
      <c r="G94" s="209">
        <v>10466884.353163151</v>
      </c>
      <c r="H94" s="26" t="s">
        <v>2293</v>
      </c>
    </row>
    <row r="95" spans="1:8" ht="37.5" x14ac:dyDescent="0.45">
      <c r="A95" s="14">
        <v>93</v>
      </c>
      <c r="B95" s="22" t="s">
        <v>2209</v>
      </c>
      <c r="C95" s="23" t="s">
        <v>673</v>
      </c>
      <c r="D95" s="44" t="s">
        <v>15</v>
      </c>
      <c r="E95" s="25">
        <v>2013</v>
      </c>
      <c r="F95" s="25">
        <v>2013</v>
      </c>
      <c r="G95" s="209">
        <v>13321489.1767531</v>
      </c>
      <c r="H95" s="26" t="s">
        <v>2293</v>
      </c>
    </row>
    <row r="96" spans="1:8" ht="37.5" x14ac:dyDescent="0.45">
      <c r="A96" s="14">
        <v>94</v>
      </c>
      <c r="B96" s="22" t="s">
        <v>2210</v>
      </c>
      <c r="C96" s="23" t="s">
        <v>673</v>
      </c>
      <c r="D96" s="44" t="s">
        <v>15</v>
      </c>
      <c r="E96" s="25">
        <v>2013</v>
      </c>
      <c r="F96" s="25">
        <v>2013</v>
      </c>
      <c r="G96" s="209">
        <v>11418419.294359801</v>
      </c>
      <c r="H96" s="26" t="s">
        <v>2293</v>
      </c>
    </row>
    <row r="97" spans="1:8" ht="37.5" x14ac:dyDescent="0.45">
      <c r="A97" s="14">
        <v>95</v>
      </c>
      <c r="B97" s="22" t="s">
        <v>2214</v>
      </c>
      <c r="C97" s="23" t="s">
        <v>673</v>
      </c>
      <c r="D97" s="44" t="s">
        <v>15</v>
      </c>
      <c r="E97" s="25">
        <v>2013</v>
      </c>
      <c r="F97" s="25">
        <v>2013</v>
      </c>
      <c r="G97" s="209">
        <v>13321489.1767531</v>
      </c>
      <c r="H97" s="26" t="s">
        <v>2293</v>
      </c>
    </row>
    <row r="98" spans="1:8" ht="37.5" x14ac:dyDescent="0.45">
      <c r="A98" s="14">
        <v>96</v>
      </c>
      <c r="B98" s="22" t="s">
        <v>2222</v>
      </c>
      <c r="C98" s="23" t="s">
        <v>673</v>
      </c>
      <c r="D98" s="44" t="s">
        <v>15</v>
      </c>
      <c r="E98" s="25">
        <v>2013</v>
      </c>
      <c r="F98" s="25">
        <v>2013</v>
      </c>
      <c r="G98" s="209">
        <v>28546048.235899501</v>
      </c>
      <c r="H98" s="26" t="s">
        <v>2293</v>
      </c>
    </row>
    <row r="99" spans="1:8" ht="37.5" x14ac:dyDescent="0.45">
      <c r="A99" s="14">
        <v>97</v>
      </c>
      <c r="B99" s="22" t="s">
        <v>2251</v>
      </c>
      <c r="C99" s="23" t="s">
        <v>673</v>
      </c>
      <c r="D99" s="44" t="s">
        <v>15</v>
      </c>
      <c r="E99" s="25">
        <v>2010</v>
      </c>
      <c r="F99" s="25">
        <v>2013</v>
      </c>
      <c r="G99" s="209">
        <v>66607445.883765504</v>
      </c>
      <c r="H99" s="26" t="s">
        <v>2295</v>
      </c>
    </row>
    <row r="100" spans="1:8" ht="37.5" x14ac:dyDescent="0.45">
      <c r="A100" s="14">
        <v>98</v>
      </c>
      <c r="B100" s="22" t="s">
        <v>2257</v>
      </c>
      <c r="C100" s="23" t="s">
        <v>673</v>
      </c>
      <c r="D100" s="44" t="s">
        <v>40</v>
      </c>
      <c r="E100" s="25">
        <v>2012</v>
      </c>
      <c r="F100" s="25">
        <v>2013</v>
      </c>
      <c r="G100" s="209">
        <v>57092096.471799001</v>
      </c>
      <c r="H100" s="26" t="s">
        <v>2297</v>
      </c>
    </row>
    <row r="101" spans="1:8" ht="75" x14ac:dyDescent="0.45">
      <c r="A101" s="14">
        <v>99</v>
      </c>
      <c r="B101" s="22" t="s">
        <v>2109</v>
      </c>
      <c r="C101" s="23" t="s">
        <v>673</v>
      </c>
      <c r="D101" s="44" t="s">
        <v>30</v>
      </c>
      <c r="E101" s="25">
        <v>2011</v>
      </c>
      <c r="F101" s="25">
        <v>2014</v>
      </c>
      <c r="G101" s="209">
        <v>3483155.0995597802</v>
      </c>
      <c r="H101" s="26" t="s">
        <v>2632</v>
      </c>
    </row>
    <row r="102" spans="1:8" ht="37.5" x14ac:dyDescent="0.45">
      <c r="A102" s="14">
        <v>100</v>
      </c>
      <c r="B102" s="22" t="s">
        <v>2171</v>
      </c>
      <c r="C102" s="23" t="s">
        <v>673</v>
      </c>
      <c r="D102" s="44" t="s">
        <v>15</v>
      </c>
      <c r="E102" s="25">
        <v>2014</v>
      </c>
      <c r="F102" s="25">
        <v>2014</v>
      </c>
      <c r="G102" s="209">
        <v>8707887.7488994505</v>
      </c>
      <c r="H102" s="26" t="s">
        <v>2669</v>
      </c>
    </row>
    <row r="103" spans="1:8" ht="37.5" x14ac:dyDescent="0.45">
      <c r="A103" s="14">
        <v>101</v>
      </c>
      <c r="B103" s="22" t="s">
        <v>2172</v>
      </c>
      <c r="C103" s="23" t="s">
        <v>673</v>
      </c>
      <c r="D103" s="44" t="s">
        <v>15</v>
      </c>
      <c r="E103" s="25">
        <v>2014</v>
      </c>
      <c r="F103" s="25">
        <v>2014</v>
      </c>
      <c r="G103" s="209">
        <v>9578676.5237893946</v>
      </c>
      <c r="H103" s="26" t="s">
        <v>2670</v>
      </c>
    </row>
    <row r="104" spans="1:8" ht="37.5" x14ac:dyDescent="0.45">
      <c r="A104" s="14">
        <v>102</v>
      </c>
      <c r="B104" s="22" t="s">
        <v>2173</v>
      </c>
      <c r="C104" s="23" t="s">
        <v>673</v>
      </c>
      <c r="D104" s="44" t="s">
        <v>15</v>
      </c>
      <c r="E104" s="25">
        <v>2014</v>
      </c>
      <c r="F104" s="25">
        <v>2014</v>
      </c>
      <c r="G104" s="209">
        <v>8707887.7488994505</v>
      </c>
      <c r="H104" s="26" t="s">
        <v>2671</v>
      </c>
    </row>
    <row r="105" spans="1:8" ht="37.5" x14ac:dyDescent="0.45">
      <c r="A105" s="14">
        <v>103</v>
      </c>
      <c r="B105" s="22" t="s">
        <v>2174</v>
      </c>
      <c r="C105" s="23" t="s">
        <v>673</v>
      </c>
      <c r="D105" s="44" t="s">
        <v>15</v>
      </c>
      <c r="E105" s="25">
        <v>2014</v>
      </c>
      <c r="F105" s="25">
        <v>2014</v>
      </c>
      <c r="G105" s="209">
        <v>3483155.0995597802</v>
      </c>
      <c r="H105" s="26" t="s">
        <v>2633</v>
      </c>
    </row>
    <row r="106" spans="1:8" ht="37.5" x14ac:dyDescent="0.45">
      <c r="A106" s="14">
        <v>104</v>
      </c>
      <c r="B106" s="22" t="s">
        <v>2175</v>
      </c>
      <c r="C106" s="23" t="s">
        <v>673</v>
      </c>
      <c r="D106" s="44" t="s">
        <v>15</v>
      </c>
      <c r="E106" s="25">
        <v>2014</v>
      </c>
      <c r="F106" s="25">
        <v>2014</v>
      </c>
      <c r="G106" s="209">
        <v>10449465.298679341</v>
      </c>
      <c r="H106" s="26" t="s">
        <v>2672</v>
      </c>
    </row>
    <row r="107" spans="1:8" ht="37.5" x14ac:dyDescent="0.45">
      <c r="A107" s="14">
        <v>105</v>
      </c>
      <c r="B107" s="22" t="s">
        <v>2176</v>
      </c>
      <c r="C107" s="23" t="s">
        <v>673</v>
      </c>
      <c r="D107" s="44" t="s">
        <v>15</v>
      </c>
      <c r="E107" s="25">
        <v>2014</v>
      </c>
      <c r="F107" s="25">
        <v>2014</v>
      </c>
      <c r="G107" s="209">
        <v>5224732.6493396703</v>
      </c>
      <c r="H107" s="26" t="s">
        <v>2676</v>
      </c>
    </row>
    <row r="108" spans="1:8" ht="37.5" x14ac:dyDescent="0.45">
      <c r="A108" s="14">
        <v>106</v>
      </c>
      <c r="B108" s="22" t="s">
        <v>2201</v>
      </c>
      <c r="C108" s="23" t="s">
        <v>673</v>
      </c>
      <c r="D108" s="44" t="s">
        <v>15</v>
      </c>
      <c r="E108" s="25">
        <v>2014</v>
      </c>
      <c r="F108" s="25">
        <v>2014</v>
      </c>
      <c r="G108" s="209">
        <v>9578676.5237893946</v>
      </c>
      <c r="H108" s="26" t="s">
        <v>2293</v>
      </c>
    </row>
    <row r="109" spans="1:8" ht="37.5" x14ac:dyDescent="0.45">
      <c r="A109" s="14">
        <v>107</v>
      </c>
      <c r="B109" s="22" t="s">
        <v>2221</v>
      </c>
      <c r="C109" s="23" t="s">
        <v>673</v>
      </c>
      <c r="D109" s="44" t="s">
        <v>15</v>
      </c>
      <c r="E109" s="25">
        <v>2014</v>
      </c>
      <c r="F109" s="25">
        <v>2014</v>
      </c>
      <c r="G109" s="209">
        <v>26123663.24669835</v>
      </c>
      <c r="H109" s="26" t="s">
        <v>2294</v>
      </c>
    </row>
    <row r="110" spans="1:8" ht="75" x14ac:dyDescent="0.45">
      <c r="A110" s="14">
        <v>108</v>
      </c>
      <c r="B110" s="22" t="s">
        <v>2267</v>
      </c>
      <c r="C110" s="23" t="s">
        <v>673</v>
      </c>
      <c r="D110" s="44" t="s">
        <v>33</v>
      </c>
      <c r="E110" s="25">
        <v>2013</v>
      </c>
      <c r="F110" s="25">
        <v>2014</v>
      </c>
      <c r="G110" s="209">
        <v>13932620.398239121</v>
      </c>
      <c r="H110" s="26" t="s">
        <v>2634</v>
      </c>
    </row>
    <row r="111" spans="1:8" ht="75" x14ac:dyDescent="0.45">
      <c r="A111" s="14">
        <v>109</v>
      </c>
      <c r="B111" s="22" t="s">
        <v>2094</v>
      </c>
      <c r="C111" s="23" t="s">
        <v>673</v>
      </c>
      <c r="D111" s="44" t="s">
        <v>6</v>
      </c>
      <c r="E111" s="25">
        <v>2011</v>
      </c>
      <c r="F111" s="25">
        <v>2015</v>
      </c>
      <c r="G111" s="209">
        <v>55004619.257279649</v>
      </c>
      <c r="H111" s="26" t="s">
        <v>2635</v>
      </c>
    </row>
    <row r="112" spans="1:8" ht="56.25" x14ac:dyDescent="0.45">
      <c r="A112" s="14">
        <v>110</v>
      </c>
      <c r="B112" s="22" t="s">
        <v>2105</v>
      </c>
      <c r="C112" s="23" t="s">
        <v>673</v>
      </c>
      <c r="D112" s="44" t="s">
        <v>30</v>
      </c>
      <c r="E112" s="25">
        <v>2014</v>
      </c>
      <c r="F112" s="25">
        <v>2015</v>
      </c>
      <c r="G112" s="209">
        <v>3143121.10041598</v>
      </c>
      <c r="H112" s="26" t="s">
        <v>2636</v>
      </c>
    </row>
    <row r="113" spans="1:8" ht="75" x14ac:dyDescent="0.45">
      <c r="A113" s="14">
        <v>111</v>
      </c>
      <c r="B113" s="22" t="s">
        <v>2120</v>
      </c>
      <c r="C113" s="23" t="s">
        <v>673</v>
      </c>
      <c r="D113" s="44" t="s">
        <v>36</v>
      </c>
      <c r="E113" s="25">
        <v>2012</v>
      </c>
      <c r="F113" s="25">
        <v>2015</v>
      </c>
      <c r="G113" s="209">
        <v>23573408.253119849</v>
      </c>
      <c r="H113" s="26" t="s">
        <v>2291</v>
      </c>
    </row>
    <row r="114" spans="1:8" ht="37.5" x14ac:dyDescent="0.45">
      <c r="A114" s="14">
        <v>112</v>
      </c>
      <c r="B114" s="22" t="s">
        <v>2197</v>
      </c>
      <c r="C114" s="23" t="s">
        <v>673</v>
      </c>
      <c r="D114" s="44" t="s">
        <v>15</v>
      </c>
      <c r="E114" s="25">
        <v>2015</v>
      </c>
      <c r="F114" s="25">
        <v>2015</v>
      </c>
      <c r="G114" s="209">
        <v>10215143.576351935</v>
      </c>
      <c r="H114" s="26" t="s">
        <v>2293</v>
      </c>
    </row>
    <row r="115" spans="1:8" ht="37.5" x14ac:dyDescent="0.45">
      <c r="A115" s="14">
        <v>113</v>
      </c>
      <c r="B115" s="22" t="s">
        <v>2198</v>
      </c>
      <c r="C115" s="23" t="s">
        <v>673</v>
      </c>
      <c r="D115" s="44" t="s">
        <v>15</v>
      </c>
      <c r="E115" s="25">
        <v>2015</v>
      </c>
      <c r="F115" s="25">
        <v>2015</v>
      </c>
      <c r="G115" s="209">
        <v>11786704.126559924</v>
      </c>
      <c r="H115" s="26" t="s">
        <v>2293</v>
      </c>
    </row>
    <row r="116" spans="1:8" x14ac:dyDescent="0.45">
      <c r="A116" s="14">
        <v>114</v>
      </c>
      <c r="B116" s="22" t="s">
        <v>2199</v>
      </c>
      <c r="C116" s="23" t="s">
        <v>673</v>
      </c>
      <c r="D116" s="44" t="s">
        <v>15</v>
      </c>
      <c r="E116" s="25">
        <v>2015</v>
      </c>
      <c r="F116" s="25">
        <v>2015</v>
      </c>
      <c r="G116" s="209">
        <v>10608033.713903932</v>
      </c>
      <c r="H116" s="26" t="s">
        <v>2293</v>
      </c>
    </row>
    <row r="117" spans="1:8" x14ac:dyDescent="0.45">
      <c r="A117" s="14">
        <v>115</v>
      </c>
      <c r="B117" s="22" t="s">
        <v>2200</v>
      </c>
      <c r="C117" s="23" t="s">
        <v>673</v>
      </c>
      <c r="D117" s="44" t="s">
        <v>15</v>
      </c>
      <c r="E117" s="25">
        <v>2015</v>
      </c>
      <c r="F117" s="25">
        <v>2015</v>
      </c>
      <c r="G117" s="209">
        <v>10215143.576351935</v>
      </c>
      <c r="H117" s="26" t="s">
        <v>2293</v>
      </c>
    </row>
    <row r="118" spans="1:8" ht="75" x14ac:dyDescent="0.45">
      <c r="A118" s="14">
        <v>116</v>
      </c>
      <c r="B118" s="22" t="s">
        <v>2264</v>
      </c>
      <c r="C118" s="23" t="s">
        <v>673</v>
      </c>
      <c r="D118" s="44" t="s">
        <v>33</v>
      </c>
      <c r="E118" s="25">
        <v>2013</v>
      </c>
      <c r="F118" s="25">
        <v>2015</v>
      </c>
      <c r="G118" s="209">
        <v>7857802.7510399502</v>
      </c>
      <c r="H118" s="26" t="s">
        <v>2637</v>
      </c>
    </row>
    <row r="119" spans="1:8" ht="75" x14ac:dyDescent="0.45">
      <c r="A119" s="14">
        <v>117</v>
      </c>
      <c r="B119" s="22" t="s">
        <v>2268</v>
      </c>
      <c r="C119" s="23" t="s">
        <v>673</v>
      </c>
      <c r="D119" s="44" t="s">
        <v>33</v>
      </c>
      <c r="E119" s="25">
        <v>2013</v>
      </c>
      <c r="F119" s="25">
        <v>2015</v>
      </c>
      <c r="G119" s="209">
        <v>18858726.602495879</v>
      </c>
      <c r="H119" s="26" t="s">
        <v>2638</v>
      </c>
    </row>
    <row r="120" spans="1:8" ht="37.5" x14ac:dyDescent="0.45">
      <c r="A120" s="14">
        <v>118</v>
      </c>
      <c r="B120" s="22" t="s">
        <v>2272</v>
      </c>
      <c r="C120" s="23" t="s">
        <v>673</v>
      </c>
      <c r="D120" s="44" t="s">
        <v>34</v>
      </c>
      <c r="E120" s="25">
        <v>2008</v>
      </c>
      <c r="F120" s="25">
        <v>2015</v>
      </c>
      <c r="G120" s="209">
        <v>314312110.04159796</v>
      </c>
      <c r="H120" s="26" t="s">
        <v>2302</v>
      </c>
    </row>
    <row r="121" spans="1:8" ht="75" x14ac:dyDescent="0.45">
      <c r="A121" s="14">
        <v>119</v>
      </c>
      <c r="B121" s="22" t="s">
        <v>2286</v>
      </c>
      <c r="C121" s="23" t="s">
        <v>673</v>
      </c>
      <c r="D121" s="44" t="s">
        <v>9</v>
      </c>
      <c r="E121" s="25">
        <v>2013</v>
      </c>
      <c r="F121" s="25">
        <v>2015</v>
      </c>
      <c r="G121" s="209">
        <v>15715605.5020799</v>
      </c>
      <c r="H121" s="26" t="s">
        <v>2639</v>
      </c>
    </row>
    <row r="122" spans="1:8" ht="56.25" x14ac:dyDescent="0.45">
      <c r="A122" s="14">
        <v>120</v>
      </c>
      <c r="B122" s="22" t="s">
        <v>2103</v>
      </c>
      <c r="C122" s="23" t="s">
        <v>673</v>
      </c>
      <c r="D122" s="44" t="s">
        <v>30</v>
      </c>
      <c r="E122" s="25">
        <v>2009</v>
      </c>
      <c r="F122" s="25">
        <v>2016</v>
      </c>
      <c r="G122" s="209">
        <v>4368747.4145512497</v>
      </c>
      <c r="H122" s="26" t="s">
        <v>2640</v>
      </c>
    </row>
    <row r="123" spans="1:8" ht="75" x14ac:dyDescent="0.45">
      <c r="A123" s="14">
        <v>121</v>
      </c>
      <c r="B123" s="22" t="s">
        <v>2135</v>
      </c>
      <c r="C123" s="23" t="s">
        <v>673</v>
      </c>
      <c r="D123" s="44" t="s">
        <v>13</v>
      </c>
      <c r="E123" s="25">
        <v>2014</v>
      </c>
      <c r="F123" s="25">
        <v>2016</v>
      </c>
      <c r="G123" s="209">
        <v>29124982.763675001</v>
      </c>
      <c r="H123" s="26" t="s">
        <v>2639</v>
      </c>
    </row>
    <row r="124" spans="1:8" ht="75" x14ac:dyDescent="0.45">
      <c r="A124" s="14">
        <v>122</v>
      </c>
      <c r="B124" s="22" t="s">
        <v>2137</v>
      </c>
      <c r="C124" s="23" t="s">
        <v>673</v>
      </c>
      <c r="D124" s="44" t="s">
        <v>13</v>
      </c>
      <c r="E124" s="25">
        <v>2014</v>
      </c>
      <c r="F124" s="25">
        <v>2016</v>
      </c>
      <c r="G124" s="209">
        <v>36406228.454593748</v>
      </c>
      <c r="H124" s="26" t="s">
        <v>2679</v>
      </c>
    </row>
    <row r="125" spans="1:8" ht="75" x14ac:dyDescent="0.45">
      <c r="A125" s="14">
        <v>123</v>
      </c>
      <c r="B125" s="22" t="s">
        <v>2141</v>
      </c>
      <c r="C125" s="23" t="s">
        <v>673</v>
      </c>
      <c r="D125" s="44" t="s">
        <v>14</v>
      </c>
      <c r="E125" s="25">
        <v>2012</v>
      </c>
      <c r="F125" s="25">
        <v>2016</v>
      </c>
      <c r="G125" s="209">
        <v>14562491.3818375</v>
      </c>
      <c r="H125" s="26" t="s">
        <v>2641</v>
      </c>
    </row>
    <row r="126" spans="1:8" ht="37.5" x14ac:dyDescent="0.45">
      <c r="A126" s="14">
        <v>124</v>
      </c>
      <c r="B126" s="22" t="s">
        <v>2167</v>
      </c>
      <c r="C126" s="23" t="s">
        <v>673</v>
      </c>
      <c r="D126" s="44" t="s">
        <v>15</v>
      </c>
      <c r="E126" s="25">
        <v>2013</v>
      </c>
      <c r="F126" s="25">
        <v>2016</v>
      </c>
      <c r="G126" s="209">
        <v>36406228.454593748</v>
      </c>
      <c r="H126" s="26" t="s">
        <v>2681</v>
      </c>
    </row>
    <row r="127" spans="1:8" ht="37.5" x14ac:dyDescent="0.45">
      <c r="A127" s="14">
        <v>125</v>
      </c>
      <c r="B127" s="22" t="s">
        <v>2170</v>
      </c>
      <c r="C127" s="23" t="s">
        <v>673</v>
      </c>
      <c r="D127" s="44" t="s">
        <v>15</v>
      </c>
      <c r="E127" s="25">
        <v>2014</v>
      </c>
      <c r="F127" s="25">
        <v>2016</v>
      </c>
      <c r="G127" s="209">
        <v>2912498.2763675</v>
      </c>
      <c r="H127" s="26" t="s">
        <v>2642</v>
      </c>
    </row>
    <row r="128" spans="1:8" ht="56.25" x14ac:dyDescent="0.45">
      <c r="A128" s="14">
        <v>126</v>
      </c>
      <c r="B128" s="22" t="s">
        <v>2177</v>
      </c>
      <c r="C128" s="23" t="s">
        <v>673</v>
      </c>
      <c r="D128" s="44" t="s">
        <v>15</v>
      </c>
      <c r="E128" s="25">
        <v>2015</v>
      </c>
      <c r="F128" s="25">
        <v>2016</v>
      </c>
      <c r="G128" s="209">
        <v>36406228.454593748</v>
      </c>
      <c r="H128" s="26" t="s">
        <v>2602</v>
      </c>
    </row>
    <row r="129" spans="1:8" ht="75" x14ac:dyDescent="0.45">
      <c r="A129" s="14">
        <v>127</v>
      </c>
      <c r="B129" s="22" t="s">
        <v>2095</v>
      </c>
      <c r="C129" s="23" t="s">
        <v>673</v>
      </c>
      <c r="D129" s="44" t="s">
        <v>6</v>
      </c>
      <c r="E129" s="25">
        <v>2015</v>
      </c>
      <c r="F129" s="25">
        <v>2017</v>
      </c>
      <c r="G129" s="209">
        <v>18863983.209376201</v>
      </c>
      <c r="H129" s="26" t="s">
        <v>2643</v>
      </c>
    </row>
    <row r="130" spans="1:8" ht="56.25" x14ac:dyDescent="0.45">
      <c r="A130" s="14">
        <v>128</v>
      </c>
      <c r="B130" s="22" t="s">
        <v>2116</v>
      </c>
      <c r="C130" s="23" t="s">
        <v>673</v>
      </c>
      <c r="D130" s="44" t="s">
        <v>35</v>
      </c>
      <c r="E130" s="25">
        <v>2017</v>
      </c>
      <c r="F130" s="25">
        <v>2017</v>
      </c>
      <c r="G130" s="209">
        <v>18863983.209376201</v>
      </c>
      <c r="H130" s="26" t="s">
        <v>2644</v>
      </c>
    </row>
    <row r="131" spans="1:8" ht="75" x14ac:dyDescent="0.45">
      <c r="A131" s="14">
        <v>129</v>
      </c>
      <c r="B131" s="22" t="s">
        <v>2121</v>
      </c>
      <c r="C131" s="23" t="s">
        <v>673</v>
      </c>
      <c r="D131" s="44" t="s">
        <v>36</v>
      </c>
      <c r="E131" s="25">
        <v>2012</v>
      </c>
      <c r="F131" s="25">
        <v>2017</v>
      </c>
      <c r="G131" s="209">
        <v>37727966.418752402</v>
      </c>
      <c r="H131" s="26" t="s">
        <v>2645</v>
      </c>
    </row>
    <row r="132" spans="1:8" ht="75" x14ac:dyDescent="0.45">
      <c r="A132" s="14">
        <v>130</v>
      </c>
      <c r="B132" s="22" t="s">
        <v>2123</v>
      </c>
      <c r="C132" s="23" t="s">
        <v>673</v>
      </c>
      <c r="D132" s="44" t="s">
        <v>36</v>
      </c>
      <c r="E132" s="25">
        <v>2015</v>
      </c>
      <c r="F132" s="25">
        <v>2017</v>
      </c>
      <c r="G132" s="209">
        <v>18863983.209376201</v>
      </c>
      <c r="H132" s="26" t="s">
        <v>2646</v>
      </c>
    </row>
    <row r="133" spans="1:8" ht="56.25" x14ac:dyDescent="0.45">
      <c r="A133" s="14">
        <v>131</v>
      </c>
      <c r="B133" s="22" t="s">
        <v>2124</v>
      </c>
      <c r="C133" s="23" t="s">
        <v>673</v>
      </c>
      <c r="D133" s="44" t="s">
        <v>36</v>
      </c>
      <c r="E133" s="25">
        <v>2015</v>
      </c>
      <c r="F133" s="25">
        <v>2017</v>
      </c>
      <c r="G133" s="209">
        <v>18863983.209376201</v>
      </c>
      <c r="H133" s="26" t="s">
        <v>2647</v>
      </c>
    </row>
    <row r="134" spans="1:8" ht="56.25" x14ac:dyDescent="0.45">
      <c r="A134" s="14">
        <v>132</v>
      </c>
      <c r="B134" s="22" t="s">
        <v>2129</v>
      </c>
      <c r="C134" s="23" t="s">
        <v>673</v>
      </c>
      <c r="D134" s="44" t="s">
        <v>36</v>
      </c>
      <c r="E134" s="25">
        <v>2017</v>
      </c>
      <c r="F134" s="25">
        <v>2017</v>
      </c>
      <c r="G134" s="209">
        <v>3143997.2015626999</v>
      </c>
      <c r="H134" s="26" t="s">
        <v>2684</v>
      </c>
    </row>
    <row r="135" spans="1:8" ht="37.5" x14ac:dyDescent="0.45">
      <c r="A135" s="14">
        <v>133</v>
      </c>
      <c r="B135" s="22" t="s">
        <v>2131</v>
      </c>
      <c r="C135" s="23" t="s">
        <v>673</v>
      </c>
      <c r="D135" s="44" t="s">
        <v>36</v>
      </c>
      <c r="E135" s="25">
        <v>2017</v>
      </c>
      <c r="F135" s="25">
        <v>2017</v>
      </c>
      <c r="G135" s="209">
        <v>3143997.2015626999</v>
      </c>
      <c r="H135" s="26" t="s">
        <v>2685</v>
      </c>
    </row>
    <row r="136" spans="1:8" ht="75" x14ac:dyDescent="0.45">
      <c r="A136" s="14">
        <v>134</v>
      </c>
      <c r="B136" s="22" t="s">
        <v>2138</v>
      </c>
      <c r="C136" s="23" t="s">
        <v>673</v>
      </c>
      <c r="D136" s="44" t="s">
        <v>13</v>
      </c>
      <c r="E136" s="25">
        <v>2015</v>
      </c>
      <c r="F136" s="25">
        <v>2017</v>
      </c>
      <c r="G136" s="209">
        <v>37727966.418752402</v>
      </c>
      <c r="H136" s="26" t="s">
        <v>2648</v>
      </c>
    </row>
    <row r="137" spans="1:8" ht="37.5" x14ac:dyDescent="0.45">
      <c r="A137" s="14">
        <v>135</v>
      </c>
      <c r="B137" s="22" t="s">
        <v>2179</v>
      </c>
      <c r="C137" s="23" t="s">
        <v>673</v>
      </c>
      <c r="D137" s="44" t="s">
        <v>15</v>
      </c>
      <c r="E137" s="25">
        <v>2017</v>
      </c>
      <c r="F137" s="25">
        <v>2017</v>
      </c>
      <c r="G137" s="209">
        <v>25151977.612501599</v>
      </c>
      <c r="H137" s="26" t="s">
        <v>2668</v>
      </c>
    </row>
    <row r="138" spans="1:8" ht="56.25" x14ac:dyDescent="0.45">
      <c r="A138" s="14">
        <v>136</v>
      </c>
      <c r="B138" s="22" t="s">
        <v>2181</v>
      </c>
      <c r="C138" s="23" t="s">
        <v>673</v>
      </c>
      <c r="D138" s="44" t="s">
        <v>15</v>
      </c>
      <c r="E138" s="25">
        <v>2017</v>
      </c>
      <c r="F138" s="25">
        <v>2017</v>
      </c>
      <c r="G138" s="209">
        <v>31439972.015627</v>
      </c>
      <c r="H138" s="26" t="s">
        <v>2649</v>
      </c>
    </row>
    <row r="139" spans="1:8" ht="37.5" x14ac:dyDescent="0.45">
      <c r="A139" s="14">
        <v>137</v>
      </c>
      <c r="B139" s="22" t="s">
        <v>372</v>
      </c>
      <c r="C139" s="23" t="s">
        <v>673</v>
      </c>
      <c r="D139" s="44" t="s">
        <v>40</v>
      </c>
      <c r="E139" s="25">
        <v>2015</v>
      </c>
      <c r="F139" s="25">
        <v>2017</v>
      </c>
      <c r="G139" s="209">
        <v>37727966.418752402</v>
      </c>
      <c r="H139" s="26" t="s">
        <v>2297</v>
      </c>
    </row>
    <row r="140" spans="1:8" ht="56.25" x14ac:dyDescent="0.45">
      <c r="A140" s="14">
        <v>138</v>
      </c>
      <c r="B140" s="22" t="s">
        <v>2265</v>
      </c>
      <c r="C140" s="23" t="s">
        <v>673</v>
      </c>
      <c r="D140" s="44" t="s">
        <v>33</v>
      </c>
      <c r="E140" s="25">
        <v>2015</v>
      </c>
      <c r="F140" s="25">
        <v>2017</v>
      </c>
      <c r="G140" s="209">
        <v>3772796.64187524</v>
      </c>
      <c r="H140" s="26" t="s">
        <v>2650</v>
      </c>
    </row>
    <row r="141" spans="1:8" ht="56.25" x14ac:dyDescent="0.45">
      <c r="A141" s="14">
        <v>139</v>
      </c>
      <c r="B141" s="22" t="s">
        <v>2284</v>
      </c>
      <c r="C141" s="23" t="s">
        <v>673</v>
      </c>
      <c r="D141" s="44" t="s">
        <v>9</v>
      </c>
      <c r="E141" s="25">
        <v>2015</v>
      </c>
      <c r="F141" s="25">
        <v>2017</v>
      </c>
      <c r="G141" s="209">
        <v>6287994.4031253997</v>
      </c>
      <c r="H141" s="26" t="s">
        <v>2651</v>
      </c>
    </row>
    <row r="142" spans="1:8" ht="56.25" x14ac:dyDescent="0.45">
      <c r="A142" s="14">
        <v>140</v>
      </c>
      <c r="B142" s="22" t="s">
        <v>2285</v>
      </c>
      <c r="C142" s="23" t="s">
        <v>673</v>
      </c>
      <c r="D142" s="44" t="s">
        <v>9</v>
      </c>
      <c r="E142" s="25">
        <v>2016</v>
      </c>
      <c r="F142" s="25">
        <v>2017</v>
      </c>
      <c r="G142" s="209">
        <v>1886398.32093762</v>
      </c>
      <c r="H142" s="26" t="s">
        <v>2686</v>
      </c>
    </row>
    <row r="143" spans="1:8" ht="56.25" x14ac:dyDescent="0.45">
      <c r="A143" s="14">
        <v>141</v>
      </c>
      <c r="B143" s="22" t="s">
        <v>2096</v>
      </c>
      <c r="C143" s="23" t="s">
        <v>673</v>
      </c>
      <c r="D143" s="44" t="s">
        <v>6</v>
      </c>
      <c r="E143" s="25">
        <v>2015</v>
      </c>
      <c r="F143" s="25">
        <v>2018</v>
      </c>
      <c r="G143" s="209">
        <v>4971854.0694115497</v>
      </c>
      <c r="H143" s="26" t="s">
        <v>2687</v>
      </c>
    </row>
    <row r="144" spans="1:8" ht="75" x14ac:dyDescent="0.45">
      <c r="A144" s="14">
        <v>142</v>
      </c>
      <c r="B144" s="22" t="s">
        <v>2097</v>
      </c>
      <c r="C144" s="23" t="s">
        <v>673</v>
      </c>
      <c r="D144" s="44" t="s">
        <v>6</v>
      </c>
      <c r="E144" s="25">
        <v>2016</v>
      </c>
      <c r="F144" s="25">
        <v>2018</v>
      </c>
      <c r="G144" s="209">
        <v>34802978.485880852</v>
      </c>
      <c r="H144" s="26" t="s">
        <v>2652</v>
      </c>
    </row>
    <row r="145" spans="1:8" ht="75" x14ac:dyDescent="0.45">
      <c r="A145" s="14">
        <v>143</v>
      </c>
      <c r="B145" s="22" t="s">
        <v>2098</v>
      </c>
      <c r="C145" s="23" t="s">
        <v>673</v>
      </c>
      <c r="D145" s="44" t="s">
        <v>6</v>
      </c>
      <c r="E145" s="25">
        <v>2016</v>
      </c>
      <c r="F145" s="25">
        <v>2018</v>
      </c>
      <c r="G145" s="209">
        <v>39774832.555292398</v>
      </c>
      <c r="H145" s="26" t="s">
        <v>2652</v>
      </c>
    </row>
    <row r="146" spans="1:8" ht="56.25" x14ac:dyDescent="0.45">
      <c r="A146" s="14">
        <v>144</v>
      </c>
      <c r="B146" s="22" t="s">
        <v>371</v>
      </c>
      <c r="C146" s="23" t="s">
        <v>673</v>
      </c>
      <c r="D146" s="44" t="s">
        <v>31</v>
      </c>
      <c r="E146" s="25">
        <v>2013</v>
      </c>
      <c r="F146" s="25">
        <v>2018</v>
      </c>
      <c r="G146" s="209">
        <v>15909933.022116959</v>
      </c>
      <c r="H146" s="26" t="s">
        <v>2653</v>
      </c>
    </row>
    <row r="147" spans="1:8" ht="75" x14ac:dyDescent="0.45">
      <c r="A147" s="14">
        <v>145</v>
      </c>
      <c r="B147" s="22" t="s">
        <v>2114</v>
      </c>
      <c r="C147" s="23" t="s">
        <v>673</v>
      </c>
      <c r="D147" s="44" t="s">
        <v>35</v>
      </c>
      <c r="E147" s="25">
        <v>2013</v>
      </c>
      <c r="F147" s="25">
        <v>2018</v>
      </c>
      <c r="G147" s="209">
        <v>7954966.5110584795</v>
      </c>
      <c r="H147" s="26" t="s">
        <v>2654</v>
      </c>
    </row>
    <row r="148" spans="1:8" ht="75" x14ac:dyDescent="0.45">
      <c r="A148" s="14">
        <v>146</v>
      </c>
      <c r="B148" s="22" t="s">
        <v>2115</v>
      </c>
      <c r="C148" s="23" t="s">
        <v>673</v>
      </c>
      <c r="D148" s="44" t="s">
        <v>35</v>
      </c>
      <c r="E148" s="25">
        <v>2015</v>
      </c>
      <c r="F148" s="25">
        <v>2018</v>
      </c>
      <c r="G148" s="209">
        <v>14915562.208234649</v>
      </c>
      <c r="H148" s="26" t="s">
        <v>2655</v>
      </c>
    </row>
    <row r="149" spans="1:8" ht="75" x14ac:dyDescent="0.45">
      <c r="A149" s="14">
        <v>147</v>
      </c>
      <c r="B149" s="22" t="s">
        <v>2119</v>
      </c>
      <c r="C149" s="23" t="s">
        <v>673</v>
      </c>
      <c r="D149" s="44" t="s">
        <v>35</v>
      </c>
      <c r="E149" s="25">
        <v>2018</v>
      </c>
      <c r="F149" s="25">
        <v>2018</v>
      </c>
      <c r="G149" s="209">
        <v>12429635.173528874</v>
      </c>
      <c r="H149" s="26" t="s">
        <v>2656</v>
      </c>
    </row>
    <row r="150" spans="1:8" ht="37.5" x14ac:dyDescent="0.45">
      <c r="A150" s="14">
        <v>148</v>
      </c>
      <c r="B150" s="22" t="s">
        <v>2132</v>
      </c>
      <c r="C150" s="23" t="s">
        <v>673</v>
      </c>
      <c r="D150" s="44" t="s">
        <v>36</v>
      </c>
      <c r="E150" s="25">
        <v>2018</v>
      </c>
      <c r="F150" s="25">
        <v>2018</v>
      </c>
      <c r="G150" s="209">
        <v>2485927.0347057749</v>
      </c>
      <c r="H150" s="26" t="s">
        <v>2292</v>
      </c>
    </row>
    <row r="151" spans="1:8" ht="75" x14ac:dyDescent="0.45">
      <c r="A151" s="14">
        <v>149</v>
      </c>
      <c r="B151" s="22" t="s">
        <v>2134</v>
      </c>
      <c r="C151" s="23" t="s">
        <v>673</v>
      </c>
      <c r="D151" s="44" t="s">
        <v>13</v>
      </c>
      <c r="E151" s="25">
        <v>2016</v>
      </c>
      <c r="F151" s="25">
        <v>2018</v>
      </c>
      <c r="G151" s="209">
        <v>14915562.208234649</v>
      </c>
      <c r="H151" s="26" t="s">
        <v>2657</v>
      </c>
    </row>
    <row r="152" spans="1:8" ht="37.5" x14ac:dyDescent="0.45">
      <c r="A152" s="14">
        <v>150</v>
      </c>
      <c r="B152" s="22" t="s">
        <v>2165</v>
      </c>
      <c r="C152" s="23" t="s">
        <v>673</v>
      </c>
      <c r="D152" s="44" t="s">
        <v>15</v>
      </c>
      <c r="E152" s="25">
        <v>2012</v>
      </c>
      <c r="F152" s="25">
        <v>2018</v>
      </c>
      <c r="G152" s="209">
        <v>19887416.277646199</v>
      </c>
      <c r="H152" s="26" t="s">
        <v>2682</v>
      </c>
    </row>
    <row r="153" spans="1:8" ht="56.25" x14ac:dyDescent="0.45">
      <c r="A153" s="14">
        <v>151</v>
      </c>
      <c r="B153" s="22" t="s">
        <v>2182</v>
      </c>
      <c r="C153" s="23" t="s">
        <v>673</v>
      </c>
      <c r="D153" s="44" t="s">
        <v>15</v>
      </c>
      <c r="E153" s="25">
        <v>2018</v>
      </c>
      <c r="F153" s="25">
        <v>2018</v>
      </c>
      <c r="G153" s="209">
        <v>19887416.277646199</v>
      </c>
      <c r="H153" s="26" t="s">
        <v>2597</v>
      </c>
    </row>
    <row r="154" spans="1:8" ht="37.5" x14ac:dyDescent="0.45">
      <c r="A154" s="14">
        <v>152</v>
      </c>
      <c r="B154" s="22" t="s">
        <v>2183</v>
      </c>
      <c r="C154" s="23" t="s">
        <v>673</v>
      </c>
      <c r="D154" s="44" t="s">
        <v>15</v>
      </c>
      <c r="E154" s="25">
        <v>2018</v>
      </c>
      <c r="F154" s="25">
        <v>2018</v>
      </c>
      <c r="G154" s="209">
        <v>19887416.277646199</v>
      </c>
      <c r="H154" s="26" t="s">
        <v>2673</v>
      </c>
    </row>
    <row r="155" spans="1:8" ht="37.5" x14ac:dyDescent="0.45">
      <c r="A155" s="14">
        <v>153</v>
      </c>
      <c r="B155" s="22" t="s">
        <v>2184</v>
      </c>
      <c r="C155" s="23" t="s">
        <v>673</v>
      </c>
      <c r="D155" s="44" t="s">
        <v>15</v>
      </c>
      <c r="E155" s="25">
        <v>2018</v>
      </c>
      <c r="F155" s="25">
        <v>2018</v>
      </c>
      <c r="G155" s="209">
        <v>21876157.905410819</v>
      </c>
      <c r="H155" s="26" t="s">
        <v>2674</v>
      </c>
    </row>
    <row r="156" spans="1:8" ht="56.25" x14ac:dyDescent="0.45">
      <c r="A156" s="14">
        <v>154</v>
      </c>
      <c r="B156" s="22" t="s">
        <v>2186</v>
      </c>
      <c r="C156" s="23" t="s">
        <v>673</v>
      </c>
      <c r="D156" s="44" t="s">
        <v>15</v>
      </c>
      <c r="E156" s="25">
        <v>2018</v>
      </c>
      <c r="F156" s="25">
        <v>2018</v>
      </c>
      <c r="G156" s="209">
        <v>2983112.4416469298</v>
      </c>
      <c r="H156" s="26" t="s">
        <v>2677</v>
      </c>
    </row>
    <row r="157" spans="1:8" x14ac:dyDescent="0.45">
      <c r="A157" s="14">
        <v>155</v>
      </c>
      <c r="B157" s="22" t="s">
        <v>2195</v>
      </c>
      <c r="C157" s="23" t="s">
        <v>673</v>
      </c>
      <c r="D157" s="44" t="s">
        <v>15</v>
      </c>
      <c r="E157" s="25">
        <v>2018</v>
      </c>
      <c r="F157" s="25">
        <v>2018</v>
      </c>
      <c r="G157" s="209">
        <v>8949337.3249407895</v>
      </c>
      <c r="H157" s="26" t="s">
        <v>2293</v>
      </c>
    </row>
    <row r="158" spans="1:8" ht="37.5" x14ac:dyDescent="0.45">
      <c r="A158" s="14">
        <v>156</v>
      </c>
      <c r="B158" s="22" t="s">
        <v>2196</v>
      </c>
      <c r="C158" s="23" t="s">
        <v>673</v>
      </c>
      <c r="D158" s="44" t="s">
        <v>15</v>
      </c>
      <c r="E158" s="25">
        <v>2018</v>
      </c>
      <c r="F158" s="25">
        <v>2018</v>
      </c>
      <c r="G158" s="209">
        <v>8452151.9179996345</v>
      </c>
      <c r="H158" s="26" t="s">
        <v>2293</v>
      </c>
    </row>
    <row r="159" spans="1:8" ht="75" x14ac:dyDescent="0.45">
      <c r="A159" s="14">
        <v>157</v>
      </c>
      <c r="B159" s="22" t="s">
        <v>2280</v>
      </c>
      <c r="C159" s="23" t="s">
        <v>673</v>
      </c>
      <c r="D159" s="44" t="s">
        <v>9</v>
      </c>
      <c r="E159" s="25">
        <v>2017</v>
      </c>
      <c r="F159" s="25">
        <v>2018</v>
      </c>
      <c r="G159" s="209">
        <v>994370.81388230994</v>
      </c>
      <c r="H159" s="26" t="s">
        <v>2645</v>
      </c>
    </row>
    <row r="160" spans="1:8" ht="56.25" x14ac:dyDescent="0.45">
      <c r="A160" s="14">
        <v>158</v>
      </c>
      <c r="B160" s="22" t="s">
        <v>2282</v>
      </c>
      <c r="C160" s="23" t="s">
        <v>673</v>
      </c>
      <c r="D160" s="44" t="s">
        <v>9</v>
      </c>
      <c r="E160" s="25">
        <v>2017</v>
      </c>
      <c r="F160" s="25">
        <v>2018</v>
      </c>
      <c r="G160" s="209">
        <v>2287052.8719293131</v>
      </c>
      <c r="H160" s="26" t="s">
        <v>2688</v>
      </c>
    </row>
    <row r="161" spans="1:8" ht="56.25" x14ac:dyDescent="0.45">
      <c r="A161" s="14">
        <v>159</v>
      </c>
      <c r="B161" s="22" t="s">
        <v>2283</v>
      </c>
      <c r="C161" s="23" t="s">
        <v>673</v>
      </c>
      <c r="D161" s="44" t="s">
        <v>9</v>
      </c>
      <c r="E161" s="25">
        <v>2017</v>
      </c>
      <c r="F161" s="25">
        <v>2018</v>
      </c>
      <c r="G161" s="209">
        <v>5966224.8832938597</v>
      </c>
      <c r="H161" s="26" t="s">
        <v>2658</v>
      </c>
    </row>
    <row r="162" spans="1:8" ht="75" x14ac:dyDescent="0.45">
      <c r="A162" s="14">
        <v>160</v>
      </c>
      <c r="B162" s="22" t="s">
        <v>2100</v>
      </c>
      <c r="C162" s="23" t="s">
        <v>673</v>
      </c>
      <c r="D162" s="44" t="s">
        <v>6</v>
      </c>
      <c r="E162" s="25">
        <v>2019</v>
      </c>
      <c r="F162" s="25">
        <v>2019</v>
      </c>
      <c r="G162" s="209">
        <v>0</v>
      </c>
      <c r="H162" s="26" t="s">
        <v>2306</v>
      </c>
    </row>
    <row r="163" spans="1:8" ht="37.5" x14ac:dyDescent="0.45">
      <c r="A163" s="14">
        <v>161</v>
      </c>
      <c r="B163" s="22" t="s">
        <v>2104</v>
      </c>
      <c r="C163" s="23" t="s">
        <v>673</v>
      </c>
      <c r="D163" s="44" t="s">
        <v>30</v>
      </c>
      <c r="E163" s="25">
        <v>2010</v>
      </c>
      <c r="F163" s="25">
        <v>2019</v>
      </c>
      <c r="G163" s="209">
        <v>1021247.6788341816</v>
      </c>
      <c r="H163" s="26" t="s">
        <v>2659</v>
      </c>
    </row>
    <row r="164" spans="1:8" ht="56.25" x14ac:dyDescent="0.45">
      <c r="A164" s="14">
        <v>162</v>
      </c>
      <c r="B164" s="22" t="s">
        <v>374</v>
      </c>
      <c r="C164" s="23" t="s">
        <v>673</v>
      </c>
      <c r="D164" s="44" t="s">
        <v>31</v>
      </c>
      <c r="E164" s="25">
        <v>2013</v>
      </c>
      <c r="F164" s="25">
        <v>2019</v>
      </c>
      <c r="G164" s="209">
        <v>22552552.907588176</v>
      </c>
      <c r="H164" s="26" t="s">
        <v>2660</v>
      </c>
    </row>
    <row r="165" spans="1:8" ht="37.5" x14ac:dyDescent="0.45">
      <c r="A165" s="14">
        <v>163</v>
      </c>
      <c r="B165" s="22" t="s">
        <v>2117</v>
      </c>
      <c r="C165" s="23" t="s">
        <v>673</v>
      </c>
      <c r="D165" s="44" t="s">
        <v>35</v>
      </c>
      <c r="E165" s="25">
        <v>2018</v>
      </c>
      <c r="F165" s="25">
        <v>2019</v>
      </c>
      <c r="G165" s="209">
        <v>4255198.6618090905</v>
      </c>
      <c r="H165" s="26" t="s">
        <v>2289</v>
      </c>
    </row>
    <row r="166" spans="1:8" ht="112.5" x14ac:dyDescent="0.45">
      <c r="A166" s="14">
        <v>164</v>
      </c>
      <c r="B166" s="22" t="s">
        <v>2122</v>
      </c>
      <c r="C166" s="23" t="s">
        <v>673</v>
      </c>
      <c r="D166" s="44" t="s">
        <v>36</v>
      </c>
      <c r="E166" s="25">
        <v>2018</v>
      </c>
      <c r="F166" s="25">
        <v>2019</v>
      </c>
      <c r="G166" s="209">
        <v>17020794.647236362</v>
      </c>
      <c r="H166" s="26" t="s">
        <v>2661</v>
      </c>
    </row>
    <row r="167" spans="1:8" ht="37.5" x14ac:dyDescent="0.45">
      <c r="A167" s="14">
        <v>165</v>
      </c>
      <c r="B167" s="22" t="s">
        <v>2126</v>
      </c>
      <c r="C167" s="23" t="s">
        <v>673</v>
      </c>
      <c r="D167" s="44" t="s">
        <v>36</v>
      </c>
      <c r="E167" s="25">
        <v>2019</v>
      </c>
      <c r="F167" s="25">
        <v>2019</v>
      </c>
      <c r="G167" s="209">
        <v>2978639.063266363</v>
      </c>
      <c r="H167" s="26" t="s">
        <v>2662</v>
      </c>
    </row>
    <row r="168" spans="1:8" ht="56.25" x14ac:dyDescent="0.45">
      <c r="A168" s="14">
        <v>166</v>
      </c>
      <c r="B168" s="22" t="s">
        <v>2128</v>
      </c>
      <c r="C168" s="23" t="s">
        <v>673</v>
      </c>
      <c r="D168" s="44" t="s">
        <v>36</v>
      </c>
      <c r="E168" s="25">
        <v>2019</v>
      </c>
      <c r="F168" s="25">
        <v>2019</v>
      </c>
      <c r="G168" s="209">
        <v>3404158.9294472723</v>
      </c>
      <c r="H168" s="26" t="s">
        <v>2689</v>
      </c>
    </row>
    <row r="169" spans="1:8" ht="112.5" x14ac:dyDescent="0.45">
      <c r="A169" s="14">
        <v>167</v>
      </c>
      <c r="B169" s="22" t="s">
        <v>2136</v>
      </c>
      <c r="C169" s="23" t="s">
        <v>673</v>
      </c>
      <c r="D169" s="44" t="s">
        <v>13</v>
      </c>
      <c r="E169" s="25">
        <v>2017</v>
      </c>
      <c r="F169" s="25">
        <v>2019</v>
      </c>
      <c r="G169" s="209">
        <v>29786390.63266363</v>
      </c>
      <c r="H169" s="26" t="s">
        <v>2663</v>
      </c>
    </row>
    <row r="170" spans="1:8" ht="75" x14ac:dyDescent="0.45">
      <c r="A170" s="14">
        <v>168</v>
      </c>
      <c r="B170" s="22" t="s">
        <v>2139</v>
      </c>
      <c r="C170" s="23" t="s">
        <v>673</v>
      </c>
      <c r="D170" s="44" t="s">
        <v>14</v>
      </c>
      <c r="E170" s="25">
        <v>2013</v>
      </c>
      <c r="F170" s="25">
        <v>2019</v>
      </c>
      <c r="G170" s="209">
        <v>17020794.647236362</v>
      </c>
      <c r="H170" s="26" t="s">
        <v>2664</v>
      </c>
    </row>
    <row r="171" spans="1:8" ht="37.5" x14ac:dyDescent="0.45">
      <c r="A171" s="14">
        <v>169</v>
      </c>
      <c r="B171" s="22" t="s">
        <v>2178</v>
      </c>
      <c r="C171" s="23" t="s">
        <v>673</v>
      </c>
      <c r="D171" s="44" t="s">
        <v>15</v>
      </c>
      <c r="E171" s="25">
        <v>2017</v>
      </c>
      <c r="F171" s="25">
        <v>2019</v>
      </c>
      <c r="G171" s="209">
        <v>21275993.309045453</v>
      </c>
      <c r="H171" s="26" t="s">
        <v>2668</v>
      </c>
    </row>
    <row r="172" spans="1:8" ht="56.25" x14ac:dyDescent="0.45">
      <c r="A172" s="14">
        <v>170</v>
      </c>
      <c r="B172" s="22" t="s">
        <v>2180</v>
      </c>
      <c r="C172" s="23" t="s">
        <v>673</v>
      </c>
      <c r="D172" s="44" t="s">
        <v>15</v>
      </c>
      <c r="E172" s="25">
        <v>2017</v>
      </c>
      <c r="F172" s="25">
        <v>2019</v>
      </c>
      <c r="G172" s="209">
        <v>21275993.309045453</v>
      </c>
      <c r="H172" s="26" t="s">
        <v>2598</v>
      </c>
    </row>
    <row r="173" spans="1:8" ht="37.5" x14ac:dyDescent="0.45">
      <c r="A173" s="14">
        <v>171</v>
      </c>
      <c r="B173" s="22" t="s">
        <v>2185</v>
      </c>
      <c r="C173" s="23" t="s">
        <v>673</v>
      </c>
      <c r="D173" s="44" t="s">
        <v>15</v>
      </c>
      <c r="E173" s="25">
        <v>2018</v>
      </c>
      <c r="F173" s="25">
        <v>2019</v>
      </c>
      <c r="G173" s="209">
        <v>12765595.985427272</v>
      </c>
      <c r="H173" s="26" t="s">
        <v>2668</v>
      </c>
    </row>
    <row r="174" spans="1:8" ht="56.25" x14ac:dyDescent="0.45">
      <c r="A174" s="14">
        <v>172</v>
      </c>
      <c r="B174" s="22" t="s">
        <v>2187</v>
      </c>
      <c r="C174" s="23" t="s">
        <v>673</v>
      </c>
      <c r="D174" s="44" t="s">
        <v>15</v>
      </c>
      <c r="E174" s="25">
        <v>2019</v>
      </c>
      <c r="F174" s="25">
        <v>2019</v>
      </c>
      <c r="G174" s="209">
        <v>21275993.309045453</v>
      </c>
      <c r="H174" s="26" t="s">
        <v>2621</v>
      </c>
    </row>
    <row r="175" spans="1:8" ht="37.5" x14ac:dyDescent="0.45">
      <c r="A175" s="14">
        <v>173</v>
      </c>
      <c r="B175" s="22" t="s">
        <v>2277</v>
      </c>
      <c r="C175" s="23" t="s">
        <v>673</v>
      </c>
      <c r="D175" s="44" t="s">
        <v>34</v>
      </c>
      <c r="E175" s="25">
        <v>2015</v>
      </c>
      <c r="F175" s="25">
        <v>2019</v>
      </c>
      <c r="G175" s="209">
        <v>127655959.85427271</v>
      </c>
      <c r="H175" s="26" t="s">
        <v>2304</v>
      </c>
    </row>
    <row r="176" spans="1:8" ht="56.25" x14ac:dyDescent="0.45">
      <c r="A176" s="14">
        <v>174</v>
      </c>
      <c r="B176" s="22" t="s">
        <v>2281</v>
      </c>
      <c r="C176" s="23" t="s">
        <v>673</v>
      </c>
      <c r="D176" s="44" t="s">
        <v>9</v>
      </c>
      <c r="E176" s="25">
        <v>2018</v>
      </c>
      <c r="F176" s="25">
        <v>2019</v>
      </c>
      <c r="G176" s="209">
        <v>851039.73236181808</v>
      </c>
      <c r="H176" s="26" t="s">
        <v>2690</v>
      </c>
    </row>
    <row r="177" spans="1:8" ht="56.25" x14ac:dyDescent="0.45">
      <c r="A177" s="14">
        <v>175</v>
      </c>
      <c r="B177" s="22" t="s">
        <v>2111</v>
      </c>
      <c r="C177" s="23" t="s">
        <v>673</v>
      </c>
      <c r="D177" s="44" t="s">
        <v>31</v>
      </c>
      <c r="E177" s="25">
        <v>2017</v>
      </c>
      <c r="F177" s="25">
        <v>2020</v>
      </c>
      <c r="G177" s="209">
        <v>10387636.530377274</v>
      </c>
      <c r="H177" s="26" t="s">
        <v>2665</v>
      </c>
    </row>
    <row r="178" spans="1:8" ht="56.25" x14ac:dyDescent="0.45">
      <c r="A178" s="14">
        <v>176</v>
      </c>
      <c r="B178" s="22" t="s">
        <v>2140</v>
      </c>
      <c r="C178" s="23" t="s">
        <v>673</v>
      </c>
      <c r="D178" s="44" t="s">
        <v>14</v>
      </c>
      <c r="E178" s="25">
        <v>2014</v>
      </c>
      <c r="F178" s="25">
        <v>2020</v>
      </c>
      <c r="G178" s="209">
        <v>7419740.3788409093</v>
      </c>
      <c r="H178" s="26" t="s">
        <v>2666</v>
      </c>
    </row>
    <row r="179" spans="1:8" ht="206.25" x14ac:dyDescent="0.45">
      <c r="A179" s="14">
        <v>177</v>
      </c>
      <c r="B179" s="22" t="s">
        <v>2259</v>
      </c>
      <c r="C179" s="23" t="s">
        <v>673</v>
      </c>
      <c r="D179" s="44" t="s">
        <v>40</v>
      </c>
      <c r="E179" s="25">
        <v>2004</v>
      </c>
      <c r="F179" s="25">
        <v>2020</v>
      </c>
      <c r="G179" s="209">
        <v>370987018.94204551</v>
      </c>
      <c r="H179" s="26" t="s">
        <v>1703</v>
      </c>
    </row>
    <row r="180" spans="1:8" ht="93.75" x14ac:dyDescent="0.45">
      <c r="A180" s="14">
        <v>178</v>
      </c>
      <c r="B180" s="22" t="s">
        <v>2260</v>
      </c>
      <c r="C180" s="23" t="s">
        <v>673</v>
      </c>
      <c r="D180" s="44" t="s">
        <v>40</v>
      </c>
      <c r="E180" s="25">
        <v>2008</v>
      </c>
      <c r="F180" s="25">
        <v>2020</v>
      </c>
      <c r="G180" s="209">
        <v>111296105.68261364</v>
      </c>
      <c r="H180" s="26" t="s">
        <v>2296</v>
      </c>
    </row>
    <row r="181" spans="1:8" ht="37.5" x14ac:dyDescent="0.45">
      <c r="A181" s="14">
        <v>179</v>
      </c>
      <c r="B181" s="22" t="s">
        <v>2269</v>
      </c>
      <c r="C181" s="23" t="s">
        <v>673</v>
      </c>
      <c r="D181" s="44" t="s">
        <v>34</v>
      </c>
      <c r="E181" s="25">
        <v>2017</v>
      </c>
      <c r="F181" s="25">
        <v>2020</v>
      </c>
      <c r="G181" s="209">
        <v>37098701.894204549</v>
      </c>
      <c r="H181" s="26" t="s">
        <v>2300</v>
      </c>
    </row>
    <row r="182" spans="1:8" ht="37.5" x14ac:dyDescent="0.45">
      <c r="A182" s="14">
        <v>180</v>
      </c>
      <c r="B182" s="22" t="s">
        <v>2270</v>
      </c>
      <c r="C182" s="23" t="s">
        <v>673</v>
      </c>
      <c r="D182" s="44" t="s">
        <v>34</v>
      </c>
      <c r="E182" s="25">
        <v>2017</v>
      </c>
      <c r="F182" s="25">
        <v>2020</v>
      </c>
      <c r="G182" s="209">
        <v>37098701.894204549</v>
      </c>
      <c r="H182" s="26" t="s">
        <v>2301</v>
      </c>
    </row>
    <row r="183" spans="1:8" ht="37.5" x14ac:dyDescent="0.45">
      <c r="A183" s="14">
        <v>181</v>
      </c>
      <c r="B183" s="22" t="s">
        <v>2273</v>
      </c>
      <c r="C183" s="23" t="s">
        <v>673</v>
      </c>
      <c r="D183" s="44" t="s">
        <v>34</v>
      </c>
      <c r="E183" s="25">
        <v>2014</v>
      </c>
      <c r="F183" s="25">
        <v>2020</v>
      </c>
      <c r="G183" s="209">
        <v>59357923.030727275</v>
      </c>
      <c r="H183" s="26" t="s">
        <v>2303</v>
      </c>
    </row>
    <row r="184" spans="1:8" ht="75" x14ac:dyDescent="0.45">
      <c r="A184" s="14">
        <v>182</v>
      </c>
      <c r="B184" s="22" t="s">
        <v>2099</v>
      </c>
      <c r="C184" s="23" t="s">
        <v>673</v>
      </c>
      <c r="D184" s="44" t="s">
        <v>6</v>
      </c>
      <c r="E184" s="25">
        <v>2018</v>
      </c>
      <c r="F184" s="25">
        <v>2021</v>
      </c>
      <c r="G184" s="209">
        <v>21696896.871162441</v>
      </c>
      <c r="H184" s="26" t="s">
        <v>2635</v>
      </c>
    </row>
    <row r="185" spans="1:8" ht="93.75" x14ac:dyDescent="0.45">
      <c r="A185" s="14">
        <v>183</v>
      </c>
      <c r="B185" s="22" t="s">
        <v>2102</v>
      </c>
      <c r="C185" s="23" t="s">
        <v>673</v>
      </c>
      <c r="D185" s="44" t="s">
        <v>30</v>
      </c>
      <c r="E185" s="25">
        <v>2011</v>
      </c>
      <c r="F185" s="25">
        <v>2021</v>
      </c>
      <c r="G185" s="209">
        <v>1084844.8435581219</v>
      </c>
      <c r="H185" s="26" t="s">
        <v>2288</v>
      </c>
    </row>
    <row r="186" spans="1:8" ht="75" x14ac:dyDescent="0.45">
      <c r="A186" s="14">
        <v>184</v>
      </c>
      <c r="B186" s="22" t="s">
        <v>2125</v>
      </c>
      <c r="C186" s="23" t="s">
        <v>673</v>
      </c>
      <c r="D186" s="44" t="s">
        <v>36</v>
      </c>
      <c r="E186" s="25">
        <v>2017</v>
      </c>
      <c r="F186" s="25">
        <v>2021</v>
      </c>
      <c r="G186" s="209">
        <v>16815095.075150892</v>
      </c>
      <c r="H186" s="26" t="s">
        <v>2645</v>
      </c>
    </row>
    <row r="187" spans="1:8" ht="37.5" x14ac:dyDescent="0.45">
      <c r="A187" s="14">
        <v>185</v>
      </c>
      <c r="B187" s="22" t="s">
        <v>2130</v>
      </c>
      <c r="C187" s="23" t="s">
        <v>673</v>
      </c>
      <c r="D187" s="44" t="s">
        <v>36</v>
      </c>
      <c r="E187" s="25">
        <v>2021</v>
      </c>
      <c r="F187" s="25">
        <v>2021</v>
      </c>
      <c r="G187" s="209">
        <v>2712112.1088953051</v>
      </c>
      <c r="H187" s="26" t="s">
        <v>2685</v>
      </c>
    </row>
    <row r="188" spans="1:8" ht="56.25" x14ac:dyDescent="0.45">
      <c r="A188" s="14">
        <v>186</v>
      </c>
      <c r="B188" s="22" t="s">
        <v>2188</v>
      </c>
      <c r="C188" s="23" t="s">
        <v>673</v>
      </c>
      <c r="D188" s="44" t="s">
        <v>15</v>
      </c>
      <c r="E188" s="25">
        <v>2019</v>
      </c>
      <c r="F188" s="25">
        <v>2021</v>
      </c>
      <c r="G188" s="209">
        <v>13560560.544476526</v>
      </c>
      <c r="H188" s="26" t="s">
        <v>2609</v>
      </c>
    </row>
    <row r="189" spans="1:8" ht="56.25" x14ac:dyDescent="0.45">
      <c r="A189" s="14">
        <v>187</v>
      </c>
      <c r="B189" s="22" t="s">
        <v>2189</v>
      </c>
      <c r="C189" s="23" t="s">
        <v>673</v>
      </c>
      <c r="D189" s="44" t="s">
        <v>15</v>
      </c>
      <c r="E189" s="25">
        <v>2020</v>
      </c>
      <c r="F189" s="25">
        <v>2021</v>
      </c>
      <c r="G189" s="209">
        <v>5424224.2177906102</v>
      </c>
      <c r="H189" s="26" t="s">
        <v>2610</v>
      </c>
    </row>
    <row r="190" spans="1:8" ht="56.25" x14ac:dyDescent="0.45">
      <c r="A190" s="14">
        <v>188</v>
      </c>
      <c r="B190" s="22" t="s">
        <v>2190</v>
      </c>
      <c r="C190" s="23" t="s">
        <v>673</v>
      </c>
      <c r="D190" s="44" t="s">
        <v>15</v>
      </c>
      <c r="E190" s="25">
        <v>2020</v>
      </c>
      <c r="F190" s="25">
        <v>2021</v>
      </c>
      <c r="G190" s="209">
        <v>1627267.2653371831</v>
      </c>
      <c r="H190" s="26" t="s">
        <v>2678</v>
      </c>
    </row>
    <row r="191" spans="1:8" ht="56.25" x14ac:dyDescent="0.45">
      <c r="A191" s="14">
        <v>189</v>
      </c>
      <c r="B191" s="22" t="s">
        <v>2191</v>
      </c>
      <c r="C191" s="23" t="s">
        <v>673</v>
      </c>
      <c r="D191" s="44" t="s">
        <v>15</v>
      </c>
      <c r="E191" s="25">
        <v>2021</v>
      </c>
      <c r="F191" s="25">
        <v>2021</v>
      </c>
      <c r="G191" s="209">
        <v>10848448.43558122</v>
      </c>
      <c r="H191" s="26" t="s">
        <v>2606</v>
      </c>
    </row>
    <row r="192" spans="1:8" ht="37.5" x14ac:dyDescent="0.45">
      <c r="A192" s="14">
        <v>190</v>
      </c>
      <c r="B192" s="22" t="s">
        <v>2192</v>
      </c>
      <c r="C192" s="23" t="s">
        <v>673</v>
      </c>
      <c r="D192" s="44" t="s">
        <v>15</v>
      </c>
      <c r="E192" s="25">
        <v>2021</v>
      </c>
      <c r="F192" s="25">
        <v>2021</v>
      </c>
      <c r="G192" s="209">
        <v>10306026.01380216</v>
      </c>
      <c r="H192" s="26" t="s">
        <v>2675</v>
      </c>
    </row>
    <row r="193" spans="1:8" ht="56.25" x14ac:dyDescent="0.45">
      <c r="A193" s="14">
        <v>191</v>
      </c>
      <c r="B193" s="22" t="s">
        <v>2194</v>
      </c>
      <c r="C193" s="23" t="s">
        <v>673</v>
      </c>
      <c r="D193" s="44" t="s">
        <v>15</v>
      </c>
      <c r="E193" s="25">
        <v>2019</v>
      </c>
      <c r="F193" s="25">
        <v>2021</v>
      </c>
      <c r="G193" s="209">
        <v>16272672.65337183</v>
      </c>
      <c r="H193" s="26" t="s">
        <v>2613</v>
      </c>
    </row>
    <row r="194" spans="1:8" ht="37.5" x14ac:dyDescent="0.45">
      <c r="A194" s="14">
        <v>192</v>
      </c>
      <c r="B194" s="22" t="s">
        <v>2254</v>
      </c>
      <c r="C194" s="23" t="s">
        <v>673</v>
      </c>
      <c r="D194" s="44" t="s">
        <v>40</v>
      </c>
      <c r="E194" s="25">
        <v>2021</v>
      </c>
      <c r="F194" s="25">
        <v>2021</v>
      </c>
      <c r="G194" s="209">
        <v>2712112.1088953051</v>
      </c>
      <c r="H194" s="26" t="s">
        <v>2297</v>
      </c>
    </row>
    <row r="195" spans="1:8" ht="37.5" x14ac:dyDescent="0.45">
      <c r="A195" s="14">
        <v>193</v>
      </c>
      <c r="B195" s="22" t="s">
        <v>2271</v>
      </c>
      <c r="C195" s="23" t="s">
        <v>673</v>
      </c>
      <c r="D195" s="44" t="s">
        <v>34</v>
      </c>
      <c r="E195" s="25">
        <v>2015</v>
      </c>
      <c r="F195" s="25">
        <v>2021</v>
      </c>
      <c r="G195" s="209">
        <v>81363363.266859159</v>
      </c>
      <c r="H195" s="26" t="s">
        <v>2302</v>
      </c>
    </row>
    <row r="196" spans="1:8" ht="37.5" x14ac:dyDescent="0.45">
      <c r="A196" s="14">
        <v>194</v>
      </c>
      <c r="B196" s="22" t="s">
        <v>2274</v>
      </c>
      <c r="C196" s="23" t="s">
        <v>673</v>
      </c>
      <c r="D196" s="44" t="s">
        <v>34</v>
      </c>
      <c r="E196" s="25">
        <v>2016</v>
      </c>
      <c r="F196" s="25">
        <v>2021</v>
      </c>
      <c r="G196" s="209">
        <v>27121121.088953052</v>
      </c>
      <c r="H196" s="26" t="s">
        <v>2301</v>
      </c>
    </row>
    <row r="197" spans="1:8" ht="37.5" x14ac:dyDescent="0.45">
      <c r="A197" s="14">
        <v>195</v>
      </c>
      <c r="B197" s="22" t="s">
        <v>2275</v>
      </c>
      <c r="C197" s="23" t="s">
        <v>673</v>
      </c>
      <c r="D197" s="44" t="s">
        <v>34</v>
      </c>
      <c r="E197" s="25">
        <v>2015</v>
      </c>
      <c r="F197" s="25">
        <v>2021</v>
      </c>
      <c r="G197" s="209">
        <v>81363363.266859159</v>
      </c>
      <c r="H197" s="26" t="s">
        <v>2304</v>
      </c>
    </row>
    <row r="198" spans="1:8" ht="37.5" x14ac:dyDescent="0.45">
      <c r="A198" s="14">
        <v>196</v>
      </c>
      <c r="B198" s="22" t="s">
        <v>2276</v>
      </c>
      <c r="C198" s="23" t="s">
        <v>673</v>
      </c>
      <c r="D198" s="44" t="s">
        <v>34</v>
      </c>
      <c r="E198" s="25">
        <v>2015</v>
      </c>
      <c r="F198" s="25">
        <v>2021</v>
      </c>
      <c r="G198" s="209">
        <v>81363363.266859159</v>
      </c>
      <c r="H198" s="26" t="s">
        <v>2304</v>
      </c>
    </row>
    <row r="199" spans="1:8" ht="56.25" x14ac:dyDescent="0.45">
      <c r="A199" s="14">
        <v>197</v>
      </c>
      <c r="B199" s="22" t="s">
        <v>2279</v>
      </c>
      <c r="C199" s="23" t="s">
        <v>673</v>
      </c>
      <c r="D199" s="44" t="s">
        <v>9</v>
      </c>
      <c r="E199" s="25">
        <v>2017</v>
      </c>
      <c r="F199" s="25">
        <v>2021</v>
      </c>
      <c r="G199" s="209">
        <v>16272672.65337183</v>
      </c>
      <c r="H199" s="26" t="s">
        <v>2667</v>
      </c>
    </row>
    <row r="200" spans="1:8" x14ac:dyDescent="0.45">
      <c r="A200" s="14">
        <v>218</v>
      </c>
      <c r="B200" s="192" t="s">
        <v>3173</v>
      </c>
      <c r="C200" s="193" t="s">
        <v>673</v>
      </c>
      <c r="D200" s="194" t="s">
        <v>15</v>
      </c>
      <c r="E200" s="193">
        <v>2020</v>
      </c>
      <c r="F200" s="193">
        <v>2021</v>
      </c>
      <c r="G200" s="209">
        <v>111196596.46470751</v>
      </c>
      <c r="H200" s="195" t="s">
        <v>2906</v>
      </c>
    </row>
    <row r="201" spans="1:8" ht="37.5" x14ac:dyDescent="0.45">
      <c r="A201" s="14">
        <v>198</v>
      </c>
      <c r="B201" s="22" t="s">
        <v>2101</v>
      </c>
      <c r="C201" s="23" t="s">
        <v>673</v>
      </c>
      <c r="D201" s="44" t="s">
        <v>6</v>
      </c>
      <c r="E201" s="25">
        <v>2021</v>
      </c>
      <c r="F201" s="25">
        <v>2022</v>
      </c>
      <c r="G201" s="209">
        <v>866635.72136755497</v>
      </c>
      <c r="H201" s="26" t="s">
        <v>2691</v>
      </c>
    </row>
    <row r="202" spans="1:8" ht="37.5" x14ac:dyDescent="0.45">
      <c r="A202" s="14">
        <v>199</v>
      </c>
      <c r="B202" s="22" t="s">
        <v>2133</v>
      </c>
      <c r="C202" s="23" t="s">
        <v>673</v>
      </c>
      <c r="D202" s="44" t="s">
        <v>36</v>
      </c>
      <c r="E202" s="25">
        <v>2022</v>
      </c>
      <c r="F202" s="25">
        <v>2022</v>
      </c>
      <c r="G202" s="209">
        <v>866635.72136755497</v>
      </c>
      <c r="H202" s="26" t="s">
        <v>2292</v>
      </c>
    </row>
    <row r="203" spans="1:8" ht="75" x14ac:dyDescent="0.45">
      <c r="A203" s="14">
        <v>200</v>
      </c>
      <c r="B203" s="22" t="s">
        <v>2142</v>
      </c>
      <c r="C203" s="23" t="s">
        <v>673</v>
      </c>
      <c r="D203" s="44" t="s">
        <v>14</v>
      </c>
      <c r="E203" s="25">
        <v>2018</v>
      </c>
      <c r="F203" s="25">
        <v>2022</v>
      </c>
      <c r="G203" s="209">
        <v>3755421.4592594048</v>
      </c>
      <c r="H203" s="26" t="s">
        <v>2683</v>
      </c>
    </row>
    <row r="204" spans="1:8" ht="56.25" x14ac:dyDescent="0.45">
      <c r="A204" s="14">
        <v>201</v>
      </c>
      <c r="B204" s="22" t="s">
        <v>2193</v>
      </c>
      <c r="C204" s="23" t="s">
        <v>673</v>
      </c>
      <c r="D204" s="44" t="s">
        <v>15</v>
      </c>
      <c r="E204" s="25">
        <v>2021</v>
      </c>
      <c r="F204" s="25">
        <v>2022</v>
      </c>
      <c r="G204" s="209">
        <v>5777571.4757836992</v>
      </c>
      <c r="H204" s="26" t="s">
        <v>2602</v>
      </c>
    </row>
    <row r="205" spans="1:8" ht="37.5" x14ac:dyDescent="0.45">
      <c r="A205" s="14">
        <v>202</v>
      </c>
      <c r="B205" s="144" t="s">
        <v>2278</v>
      </c>
      <c r="C205" s="145" t="s">
        <v>673</v>
      </c>
      <c r="D205" s="43" t="s">
        <v>34</v>
      </c>
      <c r="E205" s="146">
        <v>2015</v>
      </c>
      <c r="F205" s="146">
        <v>2022</v>
      </c>
      <c r="G205" s="209">
        <v>23110285.903134797</v>
      </c>
      <c r="H205" s="20" t="s">
        <v>2304</v>
      </c>
    </row>
    <row r="206" spans="1:8" ht="37.5" x14ac:dyDescent="0.45">
      <c r="A206" s="14">
        <v>203</v>
      </c>
      <c r="B206" s="144" t="s">
        <v>2118</v>
      </c>
      <c r="C206" s="16" t="s">
        <v>673</v>
      </c>
      <c r="D206" s="30" t="s">
        <v>35</v>
      </c>
      <c r="E206" s="124">
        <v>2020</v>
      </c>
      <c r="F206" s="124">
        <v>2022</v>
      </c>
      <c r="G206" s="209">
        <v>2888785.7378918496</v>
      </c>
      <c r="H206" s="45" t="s">
        <v>2290</v>
      </c>
    </row>
    <row r="207" spans="1:8" ht="38.25" x14ac:dyDescent="0.45">
      <c r="A207" s="14">
        <v>204</v>
      </c>
      <c r="B207" s="74" t="s">
        <v>2905</v>
      </c>
      <c r="C207" s="145" t="s">
        <v>673</v>
      </c>
      <c r="D207" s="32" t="s">
        <v>35</v>
      </c>
      <c r="E207" s="32">
        <v>2020</v>
      </c>
      <c r="F207" s="32">
        <v>2022</v>
      </c>
      <c r="G207" s="209">
        <v>7221964.3447296247</v>
      </c>
      <c r="H207" s="75" t="s">
        <v>2906</v>
      </c>
    </row>
    <row r="208" spans="1:8" ht="37.5" x14ac:dyDescent="0.45">
      <c r="A208" s="14">
        <v>205</v>
      </c>
      <c r="B208" s="73" t="s">
        <v>2907</v>
      </c>
      <c r="C208" s="32" t="s">
        <v>673</v>
      </c>
      <c r="D208" s="32" t="s">
        <v>13</v>
      </c>
      <c r="E208" s="32">
        <v>2021</v>
      </c>
      <c r="F208" s="32">
        <v>2022</v>
      </c>
      <c r="G208" s="209">
        <v>4333178.6068377746</v>
      </c>
      <c r="H208" s="75" t="s">
        <v>2908</v>
      </c>
    </row>
    <row r="209" spans="1:8" x14ac:dyDescent="0.45">
      <c r="A209" s="14">
        <v>206</v>
      </c>
      <c r="B209" s="94" t="s">
        <v>3005</v>
      </c>
      <c r="C209" s="95" t="s">
        <v>673</v>
      </c>
      <c r="D209" s="95" t="s">
        <v>34</v>
      </c>
      <c r="E209" s="95">
        <v>2014</v>
      </c>
      <c r="F209" s="95">
        <v>2022</v>
      </c>
      <c r="G209" s="209">
        <v>202215001.65242949</v>
      </c>
      <c r="H209" s="105" t="s">
        <v>2908</v>
      </c>
    </row>
    <row r="210" spans="1:8" ht="37.5" x14ac:dyDescent="0.45">
      <c r="A210" s="14">
        <v>207</v>
      </c>
      <c r="B210" s="94" t="s">
        <v>3006</v>
      </c>
      <c r="C210" s="95" t="s">
        <v>673</v>
      </c>
      <c r="D210" s="95" t="s">
        <v>34</v>
      </c>
      <c r="E210" s="95">
        <v>2017</v>
      </c>
      <c r="F210" s="95">
        <v>2022</v>
      </c>
      <c r="G210" s="209">
        <v>72219643.447296247</v>
      </c>
      <c r="H210" s="105" t="s">
        <v>2906</v>
      </c>
    </row>
    <row r="211" spans="1:8" ht="37.5" x14ac:dyDescent="0.45">
      <c r="A211" s="14">
        <v>208</v>
      </c>
      <c r="B211" s="94" t="s">
        <v>3007</v>
      </c>
      <c r="C211" s="95" t="s">
        <v>673</v>
      </c>
      <c r="D211" s="95" t="s">
        <v>34</v>
      </c>
      <c r="E211" s="95">
        <v>2019</v>
      </c>
      <c r="F211" s="95">
        <v>2022</v>
      </c>
      <c r="G211" s="209">
        <v>101107500.82621475</v>
      </c>
      <c r="H211" s="105" t="s">
        <v>2906</v>
      </c>
    </row>
    <row r="212" spans="1:8" ht="56.25" x14ac:dyDescent="0.45">
      <c r="A212" s="14">
        <v>209</v>
      </c>
      <c r="B212" s="94" t="s">
        <v>3008</v>
      </c>
      <c r="C212" s="95" t="s">
        <v>673</v>
      </c>
      <c r="D212" s="95" t="s">
        <v>34</v>
      </c>
      <c r="E212" s="95">
        <v>2021</v>
      </c>
      <c r="F212" s="95">
        <v>2022</v>
      </c>
      <c r="G212" s="209">
        <v>1444392.8689459248</v>
      </c>
      <c r="H212" s="105" t="s">
        <v>2906</v>
      </c>
    </row>
    <row r="213" spans="1:8" ht="37.5" x14ac:dyDescent="0.45">
      <c r="A213" s="14">
        <v>210</v>
      </c>
      <c r="B213" s="94" t="s">
        <v>3009</v>
      </c>
      <c r="C213" s="95" t="s">
        <v>673</v>
      </c>
      <c r="D213" s="95" t="s">
        <v>34</v>
      </c>
      <c r="E213" s="95">
        <v>2021</v>
      </c>
      <c r="F213" s="95">
        <v>2022</v>
      </c>
      <c r="G213" s="209">
        <v>1444392.8689459248</v>
      </c>
      <c r="H213" s="105" t="s">
        <v>2906</v>
      </c>
    </row>
    <row r="214" spans="1:8" ht="37.5" x14ac:dyDescent="0.45">
      <c r="A214" s="14">
        <v>211</v>
      </c>
      <c r="B214" s="94" t="s">
        <v>3010</v>
      </c>
      <c r="C214" s="95" t="s">
        <v>673</v>
      </c>
      <c r="D214" s="95" t="s">
        <v>34</v>
      </c>
      <c r="E214" s="95">
        <v>2019</v>
      </c>
      <c r="F214" s="95">
        <v>2022</v>
      </c>
      <c r="G214" s="209">
        <v>72219643.447296247</v>
      </c>
      <c r="H214" s="105" t="s">
        <v>2906</v>
      </c>
    </row>
    <row r="215" spans="1:8" ht="37.5" x14ac:dyDescent="0.45">
      <c r="A215" s="14">
        <v>212</v>
      </c>
      <c r="B215" s="94" t="s">
        <v>3011</v>
      </c>
      <c r="C215" s="95" t="s">
        <v>673</v>
      </c>
      <c r="D215" s="95" t="s">
        <v>13</v>
      </c>
      <c r="E215" s="95">
        <v>2020</v>
      </c>
      <c r="F215" s="95">
        <v>2022</v>
      </c>
      <c r="G215" s="209">
        <v>10110750.082621474</v>
      </c>
      <c r="H215" s="106" t="s">
        <v>2908</v>
      </c>
    </row>
    <row r="216" spans="1:8" x14ac:dyDescent="0.45">
      <c r="A216" s="14">
        <v>213</v>
      </c>
      <c r="B216" s="94" t="s">
        <v>3012</v>
      </c>
      <c r="C216" s="95" t="s">
        <v>673</v>
      </c>
      <c r="D216" s="95" t="s">
        <v>13</v>
      </c>
      <c r="E216" s="95">
        <v>2019</v>
      </c>
      <c r="F216" s="95">
        <v>2022</v>
      </c>
      <c r="G216" s="209">
        <v>7221964.3447296247</v>
      </c>
      <c r="H216" s="106" t="s">
        <v>2908</v>
      </c>
    </row>
    <row r="217" spans="1:8" ht="37.5" x14ac:dyDescent="0.45">
      <c r="A217" s="14">
        <v>214</v>
      </c>
      <c r="B217" s="94" t="s">
        <v>3013</v>
      </c>
      <c r="C217" s="95" t="s">
        <v>673</v>
      </c>
      <c r="D217" s="95" t="s">
        <v>13</v>
      </c>
      <c r="E217" s="95">
        <v>2018</v>
      </c>
      <c r="F217" s="95">
        <v>2022</v>
      </c>
      <c r="G217" s="209">
        <v>8666357.2136755493</v>
      </c>
      <c r="H217" s="106" t="s">
        <v>2908</v>
      </c>
    </row>
    <row r="218" spans="1:8" x14ac:dyDescent="0.45">
      <c r="A218" s="14">
        <v>215</v>
      </c>
      <c r="B218" s="94" t="s">
        <v>3014</v>
      </c>
      <c r="C218" s="95" t="s">
        <v>673</v>
      </c>
      <c r="D218" s="95" t="s">
        <v>15</v>
      </c>
      <c r="E218" s="95">
        <v>2021</v>
      </c>
      <c r="F218" s="95">
        <v>2022</v>
      </c>
      <c r="G218" s="209">
        <v>5199814.3282053294</v>
      </c>
      <c r="H218" s="105" t="s">
        <v>2906</v>
      </c>
    </row>
    <row r="219" spans="1:8" x14ac:dyDescent="0.45">
      <c r="A219" s="14">
        <v>216</v>
      </c>
      <c r="B219" s="94" t="s">
        <v>3015</v>
      </c>
      <c r="C219" s="95" t="s">
        <v>673</v>
      </c>
      <c r="D219" s="95" t="s">
        <v>41</v>
      </c>
      <c r="E219" s="95">
        <v>2018</v>
      </c>
      <c r="F219" s="95">
        <v>2022</v>
      </c>
      <c r="G219" s="209">
        <v>20221500.165242948</v>
      </c>
      <c r="H219" s="106" t="s">
        <v>2908</v>
      </c>
    </row>
    <row r="220" spans="1:8" ht="37.5" x14ac:dyDescent="0.45">
      <c r="A220" s="14">
        <v>217</v>
      </c>
      <c r="B220" s="94" t="s">
        <v>3176</v>
      </c>
      <c r="C220" s="95" t="s">
        <v>673</v>
      </c>
      <c r="D220" s="95" t="s">
        <v>15</v>
      </c>
      <c r="E220" s="95">
        <v>2021</v>
      </c>
      <c r="F220" s="95">
        <v>2022</v>
      </c>
      <c r="G220" s="209">
        <v>4333178.6068377746</v>
      </c>
      <c r="H220" s="106" t="s">
        <v>2908</v>
      </c>
    </row>
    <row r="221" spans="1:8" x14ac:dyDescent="0.45">
      <c r="A221" s="14">
        <v>219</v>
      </c>
      <c r="B221" s="94" t="s">
        <v>3174</v>
      </c>
      <c r="C221" s="95" t="s">
        <v>673</v>
      </c>
      <c r="D221" s="95" t="s">
        <v>15</v>
      </c>
      <c r="E221" s="95">
        <v>2016</v>
      </c>
      <c r="F221" s="95">
        <v>2023</v>
      </c>
      <c r="G221" s="209">
        <v>72558159.6062392</v>
      </c>
      <c r="H221" s="106" t="s">
        <v>3175</v>
      </c>
    </row>
    <row r="222" spans="1:8" ht="38.25" x14ac:dyDescent="0.45">
      <c r="A222" s="14">
        <v>220</v>
      </c>
      <c r="B222" s="125" t="s">
        <v>2905</v>
      </c>
      <c r="C222" s="126" t="s">
        <v>673</v>
      </c>
      <c r="D222" s="126" t="s">
        <v>35</v>
      </c>
      <c r="E222" s="126">
        <v>2022</v>
      </c>
      <c r="F222" s="126">
        <v>2023</v>
      </c>
      <c r="G222" s="209">
        <v>9069769.9507799</v>
      </c>
      <c r="H222" s="127" t="s">
        <v>2906</v>
      </c>
    </row>
    <row r="223" spans="1:8" ht="38.25" x14ac:dyDescent="0.45">
      <c r="A223" s="14">
        <v>221</v>
      </c>
      <c r="B223" s="125" t="s">
        <v>3188</v>
      </c>
      <c r="C223" s="126" t="s">
        <v>673</v>
      </c>
      <c r="D223" s="126" t="s">
        <v>15</v>
      </c>
      <c r="E223" s="126">
        <v>2019</v>
      </c>
      <c r="F223" s="126">
        <v>2023</v>
      </c>
      <c r="G223" s="209">
        <v>12697677.93109186</v>
      </c>
      <c r="H223" s="127" t="s">
        <v>2908</v>
      </c>
    </row>
    <row r="224" spans="1:8" ht="38.25" x14ac:dyDescent="0.45">
      <c r="A224" s="14">
        <v>222</v>
      </c>
      <c r="B224" s="125" t="s">
        <v>3189</v>
      </c>
      <c r="C224" s="126" t="s">
        <v>673</v>
      </c>
      <c r="D224" s="126" t="s">
        <v>34</v>
      </c>
      <c r="E224" s="126">
        <v>2018</v>
      </c>
      <c r="F224" s="126">
        <v>2023</v>
      </c>
      <c r="G224" s="209">
        <v>27209309.8523397</v>
      </c>
      <c r="H224" s="127" t="s">
        <v>2906</v>
      </c>
    </row>
    <row r="225" spans="1:8" x14ac:dyDescent="0.45">
      <c r="A225" s="14">
        <v>223</v>
      </c>
      <c r="B225" s="94" t="s">
        <v>3190</v>
      </c>
      <c r="C225" s="95" t="s">
        <v>673</v>
      </c>
      <c r="D225" s="95" t="s">
        <v>13</v>
      </c>
      <c r="E225" s="95">
        <v>2020</v>
      </c>
      <c r="F225" s="95">
        <v>2023</v>
      </c>
      <c r="G225" s="209">
        <v>8162792.95570191</v>
      </c>
      <c r="H225" s="106" t="s">
        <v>2908</v>
      </c>
    </row>
    <row r="226" spans="1:8" x14ac:dyDescent="0.45">
      <c r="A226" s="14">
        <v>224</v>
      </c>
      <c r="B226" s="142" t="s">
        <v>3290</v>
      </c>
      <c r="C226" s="143" t="s">
        <v>673</v>
      </c>
      <c r="D226" s="143" t="s">
        <v>6</v>
      </c>
      <c r="E226" s="143">
        <v>2020</v>
      </c>
      <c r="F226" s="143">
        <v>2023</v>
      </c>
      <c r="G226" s="209">
        <v>12697677.93109186</v>
      </c>
      <c r="H226" s="106" t="s">
        <v>2908</v>
      </c>
    </row>
    <row r="227" spans="1:8" ht="37.5" x14ac:dyDescent="0.45">
      <c r="A227" s="14">
        <v>225</v>
      </c>
      <c r="B227" s="162" t="s">
        <v>3291</v>
      </c>
      <c r="C227" s="163" t="s">
        <v>673</v>
      </c>
      <c r="D227" s="163" t="s">
        <v>14</v>
      </c>
      <c r="E227" s="163">
        <v>2020</v>
      </c>
      <c r="F227" s="163">
        <v>2023</v>
      </c>
      <c r="G227" s="209">
        <v>1813953.99015598</v>
      </c>
      <c r="H227" s="106" t="s">
        <v>2908</v>
      </c>
    </row>
    <row r="228" spans="1:8" ht="37.5" x14ac:dyDescent="0.45">
      <c r="A228" s="14">
        <v>226</v>
      </c>
      <c r="B228" s="94" t="s">
        <v>3292</v>
      </c>
      <c r="C228" s="95" t="s">
        <v>673</v>
      </c>
      <c r="D228" s="95" t="s">
        <v>13</v>
      </c>
      <c r="E228" s="95">
        <v>2021</v>
      </c>
      <c r="F228" s="95">
        <v>2024</v>
      </c>
      <c r="G228" s="209">
        <v>4574500.0000027297</v>
      </c>
      <c r="H228" s="106" t="s">
        <v>2908</v>
      </c>
    </row>
  </sheetData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0" orientation="portrait" r:id="rId1"/>
  <headerFooter>
    <oddFooter>Sayfa &amp;P / &amp;N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39"/>
  <sheetViews>
    <sheetView zoomScale="84" zoomScaleNormal="84" workbookViewId="0">
      <selection sqref="A1:H1"/>
    </sheetView>
  </sheetViews>
  <sheetFormatPr defaultRowHeight="22.5" x14ac:dyDescent="0.45"/>
  <cols>
    <col min="1" max="1" width="7.28515625" style="7" customWidth="1"/>
    <col min="2" max="2" width="32.5703125" style="7" customWidth="1"/>
    <col min="3" max="3" width="13.28515625" style="7" customWidth="1"/>
    <col min="4" max="4" width="14" style="8" customWidth="1"/>
    <col min="5" max="5" width="14.28515625" style="8" customWidth="1"/>
    <col min="6" max="6" width="9.5703125" style="8" customWidth="1"/>
    <col min="7" max="7" width="20.85546875" style="8" customWidth="1"/>
    <col min="8" max="8" width="22.140625" style="9" customWidth="1"/>
    <col min="9" max="16384" width="9.140625" style="7"/>
  </cols>
  <sheetData>
    <row r="1" spans="1:8" s="27" customFormat="1" ht="51" customHeight="1" x14ac:dyDescent="0.4">
      <c r="A1" s="216" t="s">
        <v>712</v>
      </c>
      <c r="B1" s="216"/>
      <c r="C1" s="216"/>
      <c r="D1" s="216"/>
      <c r="E1" s="216"/>
      <c r="F1" s="216"/>
      <c r="G1" s="216"/>
      <c r="H1" s="216"/>
    </row>
    <row r="2" spans="1:8" s="28" customFormat="1" ht="93.75" x14ac:dyDescent="0.25">
      <c r="A2" s="10" t="s">
        <v>0</v>
      </c>
      <c r="B2" s="11" t="s">
        <v>1</v>
      </c>
      <c r="C2" s="11" t="s">
        <v>657</v>
      </c>
      <c r="D2" s="11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29" customFormat="1" ht="56.25" x14ac:dyDescent="0.25">
      <c r="A3" s="14">
        <v>1</v>
      </c>
      <c r="B3" s="15" t="s">
        <v>402</v>
      </c>
      <c r="C3" s="16" t="s">
        <v>713</v>
      </c>
      <c r="D3" s="30" t="s">
        <v>34</v>
      </c>
      <c r="E3" s="18">
        <v>2004</v>
      </c>
      <c r="F3" s="18">
        <v>2004</v>
      </c>
      <c r="G3" s="209">
        <v>58521684.461818941</v>
      </c>
      <c r="H3" s="20" t="s">
        <v>2919</v>
      </c>
    </row>
    <row r="4" spans="1:8" s="29" customFormat="1" ht="93.75" x14ac:dyDescent="0.25">
      <c r="A4" s="14">
        <v>2</v>
      </c>
      <c r="B4" s="15" t="s">
        <v>395</v>
      </c>
      <c r="C4" s="16" t="s">
        <v>713</v>
      </c>
      <c r="D4" s="30" t="s">
        <v>9</v>
      </c>
      <c r="E4" s="18">
        <v>2006</v>
      </c>
      <c r="F4" s="18">
        <v>2006</v>
      </c>
      <c r="G4" s="209">
        <v>18160861.433580503</v>
      </c>
      <c r="H4" s="20" t="s">
        <v>2786</v>
      </c>
    </row>
    <row r="5" spans="1:8" s="29" customFormat="1" ht="56.25" x14ac:dyDescent="0.25">
      <c r="A5" s="14">
        <v>3</v>
      </c>
      <c r="B5" s="15" t="s">
        <v>412</v>
      </c>
      <c r="C5" s="16" t="s">
        <v>713</v>
      </c>
      <c r="D5" s="30" t="s">
        <v>14</v>
      </c>
      <c r="E5" s="18">
        <v>2006</v>
      </c>
      <c r="F5" s="18">
        <v>2009</v>
      </c>
      <c r="G5" s="209">
        <v>33445724.408622339</v>
      </c>
      <c r="H5" s="20" t="s">
        <v>2920</v>
      </c>
    </row>
    <row r="6" spans="1:8" s="29" customFormat="1" ht="56.25" x14ac:dyDescent="0.25">
      <c r="A6" s="14">
        <v>4</v>
      </c>
      <c r="B6" s="15" t="s">
        <v>95</v>
      </c>
      <c r="C6" s="16" t="s">
        <v>713</v>
      </c>
      <c r="D6" s="30" t="s">
        <v>6</v>
      </c>
      <c r="E6" s="18">
        <v>2010</v>
      </c>
      <c r="F6" s="18">
        <v>2011</v>
      </c>
      <c r="G6" s="209">
        <v>99444894.489558652</v>
      </c>
      <c r="H6" s="20" t="s">
        <v>2921</v>
      </c>
    </row>
    <row r="7" spans="1:8" s="29" customFormat="1" ht="93.75" x14ac:dyDescent="0.25">
      <c r="A7" s="14">
        <v>6</v>
      </c>
      <c r="B7" s="15" t="s">
        <v>97</v>
      </c>
      <c r="C7" s="16" t="s">
        <v>713</v>
      </c>
      <c r="D7" s="30" t="s">
        <v>35</v>
      </c>
      <c r="E7" s="18">
        <v>2012</v>
      </c>
      <c r="F7" s="18">
        <v>2012</v>
      </c>
      <c r="G7" s="209">
        <v>32027515.38229242</v>
      </c>
      <c r="H7" s="20" t="s">
        <v>407</v>
      </c>
    </row>
    <row r="8" spans="1:8" s="29" customFormat="1" ht="93.75" x14ac:dyDescent="0.25">
      <c r="A8" s="14">
        <v>7</v>
      </c>
      <c r="B8" s="15" t="s">
        <v>403</v>
      </c>
      <c r="C8" s="16" t="s">
        <v>713</v>
      </c>
      <c r="D8" s="30" t="s">
        <v>34</v>
      </c>
      <c r="E8" s="18">
        <v>2007</v>
      </c>
      <c r="F8" s="18">
        <v>2012</v>
      </c>
      <c r="G8" s="209">
        <v>37706606.204645656</v>
      </c>
      <c r="H8" s="20" t="s">
        <v>2922</v>
      </c>
    </row>
    <row r="9" spans="1:8" s="29" customFormat="1" ht="93.75" x14ac:dyDescent="0.25">
      <c r="A9" s="14">
        <v>5</v>
      </c>
      <c r="B9" s="15" t="s">
        <v>94</v>
      </c>
      <c r="C9" s="16" t="s">
        <v>713</v>
      </c>
      <c r="D9" s="30" t="s">
        <v>6</v>
      </c>
      <c r="E9" s="18">
        <v>2005</v>
      </c>
      <c r="F9" s="18">
        <v>2013</v>
      </c>
      <c r="G9" s="209">
        <v>824362684.98338377</v>
      </c>
      <c r="H9" s="20" t="s">
        <v>383</v>
      </c>
    </row>
    <row r="10" spans="1:8" s="29" customFormat="1" ht="75" x14ac:dyDescent="0.25">
      <c r="A10" s="14">
        <v>8</v>
      </c>
      <c r="B10" s="15" t="s">
        <v>411</v>
      </c>
      <c r="C10" s="16" t="s">
        <v>713</v>
      </c>
      <c r="D10" s="30" t="s">
        <v>41</v>
      </c>
      <c r="E10" s="18">
        <v>2007</v>
      </c>
      <c r="F10" s="18">
        <v>2013</v>
      </c>
      <c r="G10" s="209">
        <v>33016844.401083875</v>
      </c>
      <c r="H10" s="20" t="s">
        <v>2923</v>
      </c>
    </row>
    <row r="11" spans="1:8" s="29" customFormat="1" ht="75" x14ac:dyDescent="0.25">
      <c r="A11" s="14">
        <v>9</v>
      </c>
      <c r="B11" s="15" t="s">
        <v>388</v>
      </c>
      <c r="C11" s="16" t="s">
        <v>713</v>
      </c>
      <c r="D11" s="30" t="s">
        <v>6</v>
      </c>
      <c r="E11" s="18">
        <v>2005</v>
      </c>
      <c r="F11" s="18">
        <v>2013</v>
      </c>
      <c r="G11" s="209">
        <v>815724302.60836387</v>
      </c>
      <c r="H11" s="20" t="s">
        <v>389</v>
      </c>
    </row>
    <row r="12" spans="1:8" ht="131.25" x14ac:dyDescent="0.45">
      <c r="A12" s="14">
        <v>10</v>
      </c>
      <c r="B12" s="15" t="s">
        <v>384</v>
      </c>
      <c r="C12" s="16" t="s">
        <v>713</v>
      </c>
      <c r="D12" s="30" t="s">
        <v>6</v>
      </c>
      <c r="E12" s="18">
        <v>2007</v>
      </c>
      <c r="F12" s="18">
        <v>2013</v>
      </c>
      <c r="G12" s="209">
        <v>42369564.135270245</v>
      </c>
      <c r="H12" s="20" t="s">
        <v>385</v>
      </c>
    </row>
    <row r="13" spans="1:8" ht="131.25" x14ac:dyDescent="0.45">
      <c r="A13" s="14">
        <v>11</v>
      </c>
      <c r="B13" s="15" t="s">
        <v>390</v>
      </c>
      <c r="C13" s="16" t="s">
        <v>713</v>
      </c>
      <c r="D13" s="30" t="s">
        <v>391</v>
      </c>
      <c r="E13" s="18">
        <v>2006</v>
      </c>
      <c r="F13" s="18">
        <v>2014</v>
      </c>
      <c r="G13" s="209">
        <v>1323514783.5005388</v>
      </c>
      <c r="H13" s="20" t="s">
        <v>392</v>
      </c>
    </row>
    <row r="14" spans="1:8" ht="75" x14ac:dyDescent="0.45">
      <c r="A14" s="14">
        <v>12</v>
      </c>
      <c r="B14" s="15" t="s">
        <v>96</v>
      </c>
      <c r="C14" s="16" t="s">
        <v>713</v>
      </c>
      <c r="D14" s="30" t="s">
        <v>34</v>
      </c>
      <c r="E14" s="18">
        <v>2009</v>
      </c>
      <c r="F14" s="18">
        <v>2014</v>
      </c>
      <c r="G14" s="209">
        <v>25807022.873247981</v>
      </c>
      <c r="H14" s="20" t="s">
        <v>404</v>
      </c>
    </row>
    <row r="15" spans="1:8" ht="75" x14ac:dyDescent="0.45">
      <c r="A15" s="14">
        <v>13</v>
      </c>
      <c r="B15" s="15" t="s">
        <v>405</v>
      </c>
      <c r="C15" s="16" t="s">
        <v>713</v>
      </c>
      <c r="D15" s="30" t="s">
        <v>34</v>
      </c>
      <c r="E15" s="18">
        <v>2009</v>
      </c>
      <c r="F15" s="18">
        <v>2015</v>
      </c>
      <c r="G15" s="209">
        <v>261814814.12379491</v>
      </c>
      <c r="H15" s="20" t="s">
        <v>406</v>
      </c>
    </row>
    <row r="16" spans="1:8" ht="168.75" x14ac:dyDescent="0.45">
      <c r="A16" s="14">
        <v>14</v>
      </c>
      <c r="B16" s="15" t="s">
        <v>98</v>
      </c>
      <c r="C16" s="16" t="s">
        <v>713</v>
      </c>
      <c r="D16" s="30" t="s">
        <v>13</v>
      </c>
      <c r="E16" s="18">
        <v>2012</v>
      </c>
      <c r="F16" s="18">
        <v>2016</v>
      </c>
      <c r="G16" s="209">
        <v>187471345.48609295</v>
      </c>
      <c r="H16" s="20" t="s">
        <v>408</v>
      </c>
    </row>
    <row r="17" spans="1:8" ht="56.25" x14ac:dyDescent="0.45">
      <c r="A17" s="14">
        <v>15</v>
      </c>
      <c r="B17" s="15" t="s">
        <v>398</v>
      </c>
      <c r="C17" s="16" t="s">
        <v>713</v>
      </c>
      <c r="D17" s="30" t="s">
        <v>33</v>
      </c>
      <c r="E17" s="18">
        <v>2013</v>
      </c>
      <c r="F17" s="18">
        <v>2016</v>
      </c>
      <c r="G17" s="209">
        <v>246384018.39983881</v>
      </c>
      <c r="H17" s="20" t="s">
        <v>399</v>
      </c>
    </row>
    <row r="18" spans="1:8" ht="75" x14ac:dyDescent="0.45">
      <c r="A18" s="14">
        <v>16</v>
      </c>
      <c r="B18" s="15" t="s">
        <v>414</v>
      </c>
      <c r="C18" s="16" t="s">
        <v>713</v>
      </c>
      <c r="D18" s="30" t="s">
        <v>15</v>
      </c>
      <c r="E18" s="18">
        <v>2014</v>
      </c>
      <c r="F18" s="18">
        <v>2016</v>
      </c>
      <c r="G18" s="209">
        <v>12141491.676279431</v>
      </c>
      <c r="H18" s="20" t="s">
        <v>2918</v>
      </c>
    </row>
    <row r="19" spans="1:8" ht="56.25" x14ac:dyDescent="0.45">
      <c r="A19" s="14">
        <v>17</v>
      </c>
      <c r="B19" s="15" t="s">
        <v>409</v>
      </c>
      <c r="C19" s="16" t="s">
        <v>713</v>
      </c>
      <c r="D19" s="30" t="s">
        <v>35</v>
      </c>
      <c r="E19" s="18">
        <v>2014</v>
      </c>
      <c r="F19" s="18">
        <v>2016</v>
      </c>
      <c r="G19" s="209">
        <v>245327087.94358951</v>
      </c>
      <c r="H19" s="20" t="s">
        <v>410</v>
      </c>
    </row>
    <row r="20" spans="1:8" ht="93.75" x14ac:dyDescent="0.45">
      <c r="A20" s="14">
        <v>18</v>
      </c>
      <c r="B20" s="15" t="s">
        <v>714</v>
      </c>
      <c r="C20" s="16" t="s">
        <v>713</v>
      </c>
      <c r="D20" s="30" t="s">
        <v>400</v>
      </c>
      <c r="E20" s="18">
        <v>2013</v>
      </c>
      <c r="F20" s="18">
        <v>2016</v>
      </c>
      <c r="G20" s="209">
        <v>118222804.73587769</v>
      </c>
      <c r="H20" s="20" t="s">
        <v>401</v>
      </c>
    </row>
    <row r="21" spans="1:8" ht="168.75" x14ac:dyDescent="0.45">
      <c r="A21" s="14">
        <v>19</v>
      </c>
      <c r="B21" s="15" t="s">
        <v>396</v>
      </c>
      <c r="C21" s="16" t="s">
        <v>713</v>
      </c>
      <c r="D21" s="30" t="s">
        <v>9</v>
      </c>
      <c r="E21" s="18">
        <v>2015</v>
      </c>
      <c r="F21" s="18">
        <v>2017</v>
      </c>
      <c r="G21" s="209">
        <v>35915966.909875154</v>
      </c>
      <c r="H21" s="20" t="s">
        <v>397</v>
      </c>
    </row>
    <row r="22" spans="1:8" ht="75" x14ac:dyDescent="0.45">
      <c r="A22" s="14">
        <v>20</v>
      </c>
      <c r="B22" s="15" t="s">
        <v>386</v>
      </c>
      <c r="C22" s="16" t="s">
        <v>713</v>
      </c>
      <c r="D22" s="30" t="s">
        <v>6</v>
      </c>
      <c r="E22" s="18">
        <v>2013</v>
      </c>
      <c r="F22" s="18">
        <v>2017</v>
      </c>
      <c r="G22" s="209">
        <v>113819254.29433098</v>
      </c>
      <c r="H22" s="20" t="s">
        <v>387</v>
      </c>
    </row>
    <row r="23" spans="1:8" ht="75" x14ac:dyDescent="0.45">
      <c r="A23" s="14">
        <v>21</v>
      </c>
      <c r="B23" s="15" t="s">
        <v>587</v>
      </c>
      <c r="C23" s="16" t="s">
        <v>713</v>
      </c>
      <c r="D23" s="30" t="s">
        <v>6</v>
      </c>
      <c r="E23" s="18">
        <v>2014</v>
      </c>
      <c r="F23" s="18">
        <v>2017</v>
      </c>
      <c r="G23" s="209">
        <v>30805503.137465119</v>
      </c>
      <c r="H23" s="20" t="s">
        <v>394</v>
      </c>
    </row>
    <row r="24" spans="1:8" ht="75" x14ac:dyDescent="0.45">
      <c r="A24" s="14">
        <v>22</v>
      </c>
      <c r="B24" s="15" t="s">
        <v>588</v>
      </c>
      <c r="C24" s="16" t="s">
        <v>713</v>
      </c>
      <c r="D24" s="30" t="s">
        <v>6</v>
      </c>
      <c r="E24" s="18">
        <v>2016</v>
      </c>
      <c r="F24" s="18">
        <v>2017</v>
      </c>
      <c r="G24" s="209">
        <v>38880621.165118605</v>
      </c>
      <c r="H24" s="20" t="s">
        <v>413</v>
      </c>
    </row>
    <row r="25" spans="1:8" ht="150" x14ac:dyDescent="0.45">
      <c r="A25" s="14">
        <v>23</v>
      </c>
      <c r="B25" s="15" t="s">
        <v>375</v>
      </c>
      <c r="C25" s="16" t="s">
        <v>713</v>
      </c>
      <c r="D25" s="30" t="s">
        <v>6</v>
      </c>
      <c r="E25" s="18">
        <v>2014</v>
      </c>
      <c r="F25" s="18">
        <v>2018</v>
      </c>
      <c r="G25" s="209">
        <v>30186771.372719266</v>
      </c>
      <c r="H25" s="20" t="s">
        <v>1656</v>
      </c>
    </row>
    <row r="26" spans="1:8" ht="75" x14ac:dyDescent="0.45">
      <c r="A26" s="14">
        <v>24</v>
      </c>
      <c r="B26" s="15" t="s">
        <v>715</v>
      </c>
      <c r="C26" s="16" t="s">
        <v>713</v>
      </c>
      <c r="D26" s="30" t="s">
        <v>716</v>
      </c>
      <c r="E26" s="18">
        <v>2015</v>
      </c>
      <c r="F26" s="18">
        <v>2018</v>
      </c>
      <c r="G26" s="209">
        <v>212690334.71070421</v>
      </c>
      <c r="H26" s="20" t="s">
        <v>393</v>
      </c>
    </row>
    <row r="27" spans="1:8" ht="56.25" x14ac:dyDescent="0.45">
      <c r="A27" s="14">
        <v>25</v>
      </c>
      <c r="B27" s="15" t="s">
        <v>528</v>
      </c>
      <c r="C27" s="16" t="s">
        <v>713</v>
      </c>
      <c r="D27" s="30" t="s">
        <v>6</v>
      </c>
      <c r="E27" s="18">
        <v>2007</v>
      </c>
      <c r="F27" s="18">
        <v>2019</v>
      </c>
      <c r="G27" s="209">
        <v>48754980.577402487</v>
      </c>
      <c r="H27" s="20" t="s">
        <v>659</v>
      </c>
    </row>
    <row r="28" spans="1:8" x14ac:dyDescent="0.45">
      <c r="A28" s="14">
        <v>26</v>
      </c>
      <c r="B28" s="15" t="s">
        <v>529</v>
      </c>
      <c r="C28" s="16" t="s">
        <v>713</v>
      </c>
      <c r="D28" s="30" t="s">
        <v>36</v>
      </c>
      <c r="E28" s="18">
        <v>2014</v>
      </c>
      <c r="F28" s="18">
        <v>2019</v>
      </c>
      <c r="G28" s="209">
        <v>271954271.93481469</v>
      </c>
      <c r="H28" s="20" t="s">
        <v>717</v>
      </c>
    </row>
    <row r="29" spans="1:8" ht="56.25" x14ac:dyDescent="0.45">
      <c r="A29" s="14">
        <v>27</v>
      </c>
      <c r="B29" s="15" t="s">
        <v>718</v>
      </c>
      <c r="C29" s="16" t="s">
        <v>713</v>
      </c>
      <c r="D29" s="30" t="s">
        <v>15</v>
      </c>
      <c r="E29" s="18">
        <v>2017</v>
      </c>
      <c r="F29" s="18">
        <v>2019</v>
      </c>
      <c r="G29" s="209">
        <v>79830139.266121551</v>
      </c>
      <c r="H29" s="20" t="s">
        <v>659</v>
      </c>
    </row>
    <row r="30" spans="1:8" ht="112.5" x14ac:dyDescent="0.45">
      <c r="A30" s="14">
        <v>28</v>
      </c>
      <c r="B30" s="15" t="s">
        <v>584</v>
      </c>
      <c r="C30" s="16" t="s">
        <v>713</v>
      </c>
      <c r="D30" s="30" t="s">
        <v>530</v>
      </c>
      <c r="E30" s="18">
        <v>2014</v>
      </c>
      <c r="F30" s="18">
        <v>2020</v>
      </c>
      <c r="G30" s="209">
        <v>163508670.53727889</v>
      </c>
      <c r="H30" s="20" t="s">
        <v>585</v>
      </c>
    </row>
    <row r="31" spans="1:8" ht="37.5" x14ac:dyDescent="0.45">
      <c r="A31" s="14">
        <v>29</v>
      </c>
      <c r="B31" s="15" t="s">
        <v>1669</v>
      </c>
      <c r="C31" s="16" t="s">
        <v>713</v>
      </c>
      <c r="D31" s="30" t="s">
        <v>13</v>
      </c>
      <c r="E31" s="18">
        <v>2020</v>
      </c>
      <c r="F31" s="18">
        <v>2021</v>
      </c>
      <c r="G31" s="209">
        <v>64678318.845846213</v>
      </c>
      <c r="H31" s="20" t="s">
        <v>1670</v>
      </c>
    </row>
    <row r="32" spans="1:8" x14ac:dyDescent="0.45">
      <c r="A32" s="21">
        <v>30</v>
      </c>
      <c r="B32" s="22" t="s">
        <v>1711</v>
      </c>
      <c r="C32" s="23" t="s">
        <v>713</v>
      </c>
      <c r="D32" s="31" t="s">
        <v>13</v>
      </c>
      <c r="E32" s="25">
        <v>2019</v>
      </c>
      <c r="F32" s="25">
        <v>2021</v>
      </c>
      <c r="G32" s="209">
        <v>181865190.09016863</v>
      </c>
      <c r="H32" s="26" t="s">
        <v>717</v>
      </c>
    </row>
    <row r="33" spans="1:8" ht="38.25" x14ac:dyDescent="0.45">
      <c r="A33" s="14">
        <v>31</v>
      </c>
      <c r="B33" s="22" t="s">
        <v>2352</v>
      </c>
      <c r="C33" s="23" t="s">
        <v>713</v>
      </c>
      <c r="D33" s="31" t="s">
        <v>9</v>
      </c>
      <c r="E33" s="25">
        <v>2012</v>
      </c>
      <c r="F33" s="25">
        <v>2022</v>
      </c>
      <c r="G33" s="209">
        <v>71914084.776914179</v>
      </c>
      <c r="H33" s="46" t="s">
        <v>2354</v>
      </c>
    </row>
    <row r="34" spans="1:8" ht="56.25" x14ac:dyDescent="0.45">
      <c r="A34" s="14">
        <v>32</v>
      </c>
      <c r="B34" s="108" t="s">
        <v>3017</v>
      </c>
      <c r="C34" s="85" t="s">
        <v>713</v>
      </c>
      <c r="D34" s="85" t="s">
        <v>2401</v>
      </c>
      <c r="E34" s="85">
        <v>2014</v>
      </c>
      <c r="F34" s="85">
        <v>2022</v>
      </c>
      <c r="G34" s="209">
        <v>27073027.235572658</v>
      </c>
      <c r="H34" s="109" t="s">
        <v>3020</v>
      </c>
    </row>
    <row r="35" spans="1:8" ht="131.25" x14ac:dyDescent="0.45">
      <c r="A35" s="21">
        <v>33</v>
      </c>
      <c r="B35" s="108" t="s">
        <v>3018</v>
      </c>
      <c r="C35" s="85" t="s">
        <v>713</v>
      </c>
      <c r="D35" s="85" t="s">
        <v>3019</v>
      </c>
      <c r="E35" s="85">
        <v>2014</v>
      </c>
      <c r="F35" s="85">
        <v>2022</v>
      </c>
      <c r="G35" s="209">
        <v>1145125825.9006822</v>
      </c>
      <c r="H35" s="109" t="s">
        <v>3021</v>
      </c>
    </row>
    <row r="36" spans="1:8" ht="56.25" x14ac:dyDescent="0.45">
      <c r="A36" s="21">
        <v>34</v>
      </c>
      <c r="B36" s="67" t="s">
        <v>3246</v>
      </c>
      <c r="C36" s="30" t="s">
        <v>713</v>
      </c>
      <c r="D36" s="30" t="s">
        <v>15</v>
      </c>
      <c r="E36" s="85">
        <v>2022</v>
      </c>
      <c r="F36" s="85">
        <v>2023</v>
      </c>
      <c r="G36" s="209">
        <v>15152709.216113826</v>
      </c>
      <c r="H36" s="37" t="s">
        <v>3494</v>
      </c>
    </row>
    <row r="37" spans="1:8" s="152" customFormat="1" ht="37.5" x14ac:dyDescent="0.45">
      <c r="A37" s="14">
        <v>35</v>
      </c>
      <c r="B37" s="67" t="s">
        <v>3187</v>
      </c>
      <c r="C37" s="85" t="s">
        <v>713</v>
      </c>
      <c r="D37" s="85" t="s">
        <v>35</v>
      </c>
      <c r="E37" s="85">
        <v>2014</v>
      </c>
      <c r="F37" s="85">
        <v>2023</v>
      </c>
      <c r="G37" s="209">
        <v>302572486.22659498</v>
      </c>
      <c r="H37" s="37" t="s">
        <v>1670</v>
      </c>
    </row>
    <row r="38" spans="1:8" s="34" customFormat="1" ht="75" x14ac:dyDescent="0.25">
      <c r="A38" s="21">
        <v>36</v>
      </c>
      <c r="B38" s="67" t="s">
        <v>3323</v>
      </c>
      <c r="C38" s="85" t="s">
        <v>713</v>
      </c>
      <c r="D38" s="30" t="s">
        <v>1473</v>
      </c>
      <c r="E38" s="30">
        <v>2014</v>
      </c>
      <c r="F38" s="30">
        <v>2024</v>
      </c>
      <c r="G38" s="209">
        <v>1428724168.3779926</v>
      </c>
      <c r="H38" s="37" t="s">
        <v>3367</v>
      </c>
    </row>
    <row r="39" spans="1:8" s="34" customFormat="1" ht="37.5" x14ac:dyDescent="0.25">
      <c r="A39" s="21">
        <v>37</v>
      </c>
      <c r="B39" s="67" t="s">
        <v>3324</v>
      </c>
      <c r="C39" s="85" t="s">
        <v>713</v>
      </c>
      <c r="D39" s="30" t="s">
        <v>1473</v>
      </c>
      <c r="E39" s="85">
        <v>2014</v>
      </c>
      <c r="F39" s="85">
        <v>2024</v>
      </c>
      <c r="G39" s="209">
        <v>1438647322.2322867</v>
      </c>
      <c r="H39" s="37" t="s">
        <v>3366</v>
      </c>
    </row>
  </sheetData>
  <sortState ref="B4:H30">
    <sortCondition ref="F4:F30"/>
  </sortState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F546A-E3B7-4977-A385-9D976A6714E8}">
  <dimension ref="A1:H17"/>
  <sheetViews>
    <sheetView zoomScale="84" zoomScaleNormal="84" workbookViewId="0">
      <selection activeCell="G2" sqref="G2"/>
    </sheetView>
  </sheetViews>
  <sheetFormatPr defaultRowHeight="18.75" x14ac:dyDescent="0.3"/>
  <cols>
    <col min="1" max="1" width="7.28515625" style="1" customWidth="1"/>
    <col min="2" max="2" width="32.5703125" style="1" customWidth="1"/>
    <col min="3" max="3" width="13.28515625" style="1" customWidth="1"/>
    <col min="4" max="4" width="15.85546875" style="2" customWidth="1"/>
    <col min="5" max="5" width="14.7109375" style="2" customWidth="1"/>
    <col min="6" max="6" width="11.42578125" style="2" customWidth="1"/>
    <col min="7" max="7" width="21" style="2" customWidth="1"/>
    <col min="8" max="8" width="22.140625" style="3" customWidth="1"/>
    <col min="9" max="16384" width="9.140625" style="1"/>
  </cols>
  <sheetData>
    <row r="1" spans="1:8" customFormat="1" ht="51" customHeight="1" x14ac:dyDescent="0.25">
      <c r="A1" s="217" t="s">
        <v>3423</v>
      </c>
      <c r="B1" s="217"/>
      <c r="C1" s="217"/>
      <c r="D1" s="217"/>
      <c r="E1" s="217"/>
      <c r="F1" s="217"/>
      <c r="G1" s="217"/>
      <c r="H1" s="217"/>
    </row>
    <row r="2" spans="1:8" s="6" customFormat="1" ht="93.75" x14ac:dyDescent="0.25">
      <c r="A2" s="10" t="s">
        <v>0</v>
      </c>
      <c r="B2" s="11" t="s">
        <v>1</v>
      </c>
      <c r="C2" s="11" t="s">
        <v>657</v>
      </c>
      <c r="D2" s="11" t="s">
        <v>2</v>
      </c>
      <c r="E2" s="11" t="s">
        <v>499</v>
      </c>
      <c r="F2" s="12" t="s">
        <v>500</v>
      </c>
      <c r="G2" s="12" t="s">
        <v>3177</v>
      </c>
      <c r="H2" s="13" t="s">
        <v>4</v>
      </c>
    </row>
    <row r="3" spans="1:8" s="6" customFormat="1" ht="56.25" x14ac:dyDescent="0.25">
      <c r="A3" s="172">
        <v>1</v>
      </c>
      <c r="B3" s="173" t="s">
        <v>3427</v>
      </c>
      <c r="C3" s="174" t="s">
        <v>713</v>
      </c>
      <c r="D3" s="146" t="s">
        <v>13</v>
      </c>
      <c r="E3" s="175">
        <v>2002</v>
      </c>
      <c r="F3" s="196">
        <v>2004</v>
      </c>
      <c r="G3" s="209">
        <v>545541.12633899017</v>
      </c>
      <c r="H3" s="176"/>
    </row>
    <row r="4" spans="1:8" s="6" customFormat="1" ht="93.75" x14ac:dyDescent="0.25">
      <c r="A4" s="172">
        <v>2</v>
      </c>
      <c r="B4" s="173" t="s">
        <v>3428</v>
      </c>
      <c r="C4" s="174" t="s">
        <v>713</v>
      </c>
      <c r="D4" s="146" t="s">
        <v>13</v>
      </c>
      <c r="E4" s="175">
        <v>2009</v>
      </c>
      <c r="F4" s="196">
        <v>2010</v>
      </c>
      <c r="G4" s="209">
        <v>8170950.3974198503</v>
      </c>
      <c r="H4" s="176"/>
    </row>
    <row r="5" spans="1:8" s="6" customFormat="1" ht="37.5" x14ac:dyDescent="0.25">
      <c r="A5" s="172">
        <v>3</v>
      </c>
      <c r="B5" s="173" t="s">
        <v>3429</v>
      </c>
      <c r="C5" s="174" t="s">
        <v>713</v>
      </c>
      <c r="D5" s="146" t="s">
        <v>13</v>
      </c>
      <c r="E5" s="175">
        <v>2011</v>
      </c>
      <c r="F5" s="196">
        <v>2011</v>
      </c>
      <c r="G5" s="209">
        <v>168404170.6758104</v>
      </c>
      <c r="H5" s="176"/>
    </row>
    <row r="6" spans="1:8" s="6" customFormat="1" ht="37.5" x14ac:dyDescent="0.25">
      <c r="A6" s="172">
        <v>4</v>
      </c>
      <c r="B6" s="173" t="s">
        <v>3430</v>
      </c>
      <c r="C6" s="174" t="s">
        <v>713</v>
      </c>
      <c r="D6" s="146" t="s">
        <v>13</v>
      </c>
      <c r="E6" s="175">
        <v>2012</v>
      </c>
      <c r="F6" s="196">
        <v>2012</v>
      </c>
      <c r="G6" s="209">
        <v>340946289.97646773</v>
      </c>
      <c r="H6" s="176"/>
    </row>
    <row r="7" spans="1:8" s="6" customFormat="1" ht="37.5" x14ac:dyDescent="0.25">
      <c r="A7" s="172">
        <v>5</v>
      </c>
      <c r="B7" s="173" t="s">
        <v>3431</v>
      </c>
      <c r="C7" s="174" t="s">
        <v>713</v>
      </c>
      <c r="D7" s="146" t="s">
        <v>13</v>
      </c>
      <c r="E7" s="175">
        <v>2011</v>
      </c>
      <c r="F7" s="196">
        <v>2012</v>
      </c>
      <c r="G7" s="209">
        <v>111814161.36866318</v>
      </c>
      <c r="H7" s="176"/>
    </row>
    <row r="8" spans="1:8" s="6" customFormat="1" ht="37.5" x14ac:dyDescent="0.25">
      <c r="A8" s="172">
        <v>6</v>
      </c>
      <c r="B8" s="173" t="s">
        <v>3432</v>
      </c>
      <c r="C8" s="174" t="s">
        <v>713</v>
      </c>
      <c r="D8" s="175" t="s">
        <v>15</v>
      </c>
      <c r="E8" s="175">
        <v>2010</v>
      </c>
      <c r="F8" s="196">
        <v>2012</v>
      </c>
      <c r="G8" s="209">
        <v>1480555.9651578888</v>
      </c>
      <c r="H8" s="176"/>
    </row>
    <row r="9" spans="1:8" s="6" customFormat="1" ht="93.75" x14ac:dyDescent="0.25">
      <c r="A9" s="172">
        <v>7</v>
      </c>
      <c r="B9" s="173" t="s">
        <v>3433</v>
      </c>
      <c r="C9" s="174" t="s">
        <v>713</v>
      </c>
      <c r="D9" s="146" t="s">
        <v>13</v>
      </c>
      <c r="E9" s="175">
        <v>2014</v>
      </c>
      <c r="F9" s="196">
        <v>2014</v>
      </c>
      <c r="G9" s="209">
        <v>8620740.8515042569</v>
      </c>
      <c r="H9" s="176"/>
    </row>
    <row r="10" spans="1:8" s="6" customFormat="1" ht="75" x14ac:dyDescent="0.25">
      <c r="A10" s="172">
        <v>8</v>
      </c>
      <c r="B10" s="173" t="s">
        <v>3434</v>
      </c>
      <c r="C10" s="174" t="s">
        <v>713</v>
      </c>
      <c r="D10" s="146" t="s">
        <v>13</v>
      </c>
      <c r="E10" s="175">
        <v>2015</v>
      </c>
      <c r="F10" s="196">
        <v>2017</v>
      </c>
      <c r="G10" s="209">
        <v>1661238.9068107195</v>
      </c>
      <c r="H10" s="176"/>
    </row>
    <row r="11" spans="1:8" s="6" customFormat="1" ht="93.75" x14ac:dyDescent="0.25">
      <c r="A11" s="172">
        <v>9</v>
      </c>
      <c r="B11" s="173" t="s">
        <v>3435</v>
      </c>
      <c r="C11" s="174" t="s">
        <v>713</v>
      </c>
      <c r="D11" s="146" t="s">
        <v>13</v>
      </c>
      <c r="E11" s="175">
        <v>2015</v>
      </c>
      <c r="F11" s="196">
        <v>2017</v>
      </c>
      <c r="G11" s="209">
        <v>29080808.55548875</v>
      </c>
      <c r="H11" s="176"/>
    </row>
    <row r="12" spans="1:8" s="6" customFormat="1" ht="93.75" x14ac:dyDescent="0.25">
      <c r="A12" s="172">
        <v>10</v>
      </c>
      <c r="B12" s="173" t="s">
        <v>3436</v>
      </c>
      <c r="C12" s="174" t="s">
        <v>713</v>
      </c>
      <c r="D12" s="175" t="s">
        <v>15</v>
      </c>
      <c r="E12" s="175">
        <v>2010</v>
      </c>
      <c r="F12" s="196">
        <v>2018</v>
      </c>
      <c r="G12" s="209">
        <v>105237566.90676364</v>
      </c>
      <c r="H12" s="176"/>
    </row>
    <row r="13" spans="1:8" s="6" customFormat="1" ht="56.25" x14ac:dyDescent="0.25">
      <c r="A13" s="172">
        <v>11</v>
      </c>
      <c r="B13" s="173" t="s">
        <v>3437</v>
      </c>
      <c r="C13" s="174" t="s">
        <v>713</v>
      </c>
      <c r="D13" s="146" t="s">
        <v>13</v>
      </c>
      <c r="E13" s="175">
        <v>2018</v>
      </c>
      <c r="F13" s="196">
        <v>2021</v>
      </c>
      <c r="G13" s="209">
        <v>1632313.5661047129</v>
      </c>
      <c r="H13" s="176"/>
    </row>
    <row r="14" spans="1:8" s="6" customFormat="1" ht="112.5" x14ac:dyDescent="0.25">
      <c r="A14" s="172">
        <v>12</v>
      </c>
      <c r="B14" s="173" t="s">
        <v>3438</v>
      </c>
      <c r="C14" s="174" t="s">
        <v>713</v>
      </c>
      <c r="D14" s="146" t="s">
        <v>13</v>
      </c>
      <c r="E14" s="175">
        <v>2017</v>
      </c>
      <c r="F14" s="196">
        <v>2022</v>
      </c>
      <c r="G14" s="209">
        <v>0</v>
      </c>
      <c r="H14" s="176"/>
    </row>
    <row r="15" spans="1:8" s="6" customFormat="1" ht="56.25" x14ac:dyDescent="0.25">
      <c r="A15" s="172">
        <v>13</v>
      </c>
      <c r="B15" s="173" t="s">
        <v>3439</v>
      </c>
      <c r="C15" s="174" t="s">
        <v>713</v>
      </c>
      <c r="D15" s="146" t="s">
        <v>13</v>
      </c>
      <c r="E15" s="175">
        <v>2020</v>
      </c>
      <c r="F15" s="196">
        <v>2023</v>
      </c>
      <c r="G15" s="209">
        <v>25785493.065726552</v>
      </c>
      <c r="H15" s="176"/>
    </row>
    <row r="16" spans="1:8" s="4" customFormat="1" ht="37.5" x14ac:dyDescent="0.25">
      <c r="A16" s="172">
        <v>14</v>
      </c>
      <c r="B16" s="148" t="s">
        <v>3440</v>
      </c>
      <c r="C16" s="155" t="s">
        <v>713</v>
      </c>
      <c r="D16" s="150" t="s">
        <v>13</v>
      </c>
      <c r="E16" s="150">
        <v>2018</v>
      </c>
      <c r="F16" s="196">
        <v>2023</v>
      </c>
      <c r="G16" s="209">
        <v>25732825.820641857</v>
      </c>
      <c r="H16" s="156"/>
    </row>
    <row r="17" spans="1:8" x14ac:dyDescent="0.3">
      <c r="A17" s="21"/>
      <c r="B17" s="148"/>
      <c r="C17" s="155"/>
      <c r="D17" s="150"/>
      <c r="E17" s="150"/>
      <c r="F17" s="150"/>
      <c r="G17" s="151">
        <f>SUM(G3:G16)</f>
        <v>829112657.18289852</v>
      </c>
      <c r="H17" s="156"/>
    </row>
  </sheetData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5"/>
  <sheetViews>
    <sheetView zoomScale="84" zoomScaleNormal="84" workbookViewId="0">
      <selection sqref="A1:H1"/>
    </sheetView>
  </sheetViews>
  <sheetFormatPr defaultRowHeight="22.5" x14ac:dyDescent="0.45"/>
  <cols>
    <col min="1" max="1" width="7.28515625" style="7" customWidth="1"/>
    <col min="2" max="2" width="32.5703125" style="7" customWidth="1"/>
    <col min="3" max="3" width="13.28515625" style="7" customWidth="1"/>
    <col min="4" max="4" width="15.85546875" style="8" customWidth="1"/>
    <col min="5" max="5" width="13.5703125" style="8" customWidth="1"/>
    <col min="6" max="6" width="13.140625" style="8" customWidth="1"/>
    <col min="7" max="7" width="21.5703125" style="8" bestFit="1" customWidth="1"/>
    <col min="8" max="8" width="22.140625" style="9" customWidth="1"/>
    <col min="9" max="16384" width="9.140625" style="7"/>
  </cols>
  <sheetData>
    <row r="1" spans="1:8" s="27" customFormat="1" ht="51" customHeight="1" x14ac:dyDescent="0.4">
      <c r="A1" s="216" t="s">
        <v>2878</v>
      </c>
      <c r="B1" s="216"/>
      <c r="C1" s="216"/>
      <c r="D1" s="216"/>
      <c r="E1" s="216"/>
      <c r="F1" s="216"/>
      <c r="G1" s="216"/>
      <c r="H1" s="216"/>
    </row>
    <row r="2" spans="1:8" s="28" customFormat="1" ht="93.75" x14ac:dyDescent="0.25">
      <c r="A2" s="10" t="s">
        <v>0</v>
      </c>
      <c r="B2" s="11" t="s">
        <v>1</v>
      </c>
      <c r="C2" s="11" t="s">
        <v>657</v>
      </c>
      <c r="D2" s="11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29" customFormat="1" ht="18.75" x14ac:dyDescent="0.25">
      <c r="A3" s="14">
        <v>1</v>
      </c>
      <c r="B3" s="15" t="s">
        <v>149</v>
      </c>
      <c r="C3" s="16" t="s">
        <v>673</v>
      </c>
      <c r="D3" s="18" t="s">
        <v>15</v>
      </c>
      <c r="E3" s="18">
        <v>2006</v>
      </c>
      <c r="F3" s="18">
        <v>2006</v>
      </c>
      <c r="G3" s="209">
        <v>27321277.418477569</v>
      </c>
      <c r="H3" s="20" t="s">
        <v>150</v>
      </c>
    </row>
    <row r="4" spans="1:8" s="29" customFormat="1" ht="18.75" x14ac:dyDescent="0.25">
      <c r="A4" s="14">
        <v>2</v>
      </c>
      <c r="B4" s="15" t="s">
        <v>997</v>
      </c>
      <c r="C4" s="16" t="s">
        <v>673</v>
      </c>
      <c r="D4" s="18" t="s">
        <v>9</v>
      </c>
      <c r="E4" s="18">
        <v>2006</v>
      </c>
      <c r="F4" s="18">
        <v>2006</v>
      </c>
      <c r="G4" s="209">
        <v>44761439.095382832</v>
      </c>
      <c r="H4" s="20" t="s">
        <v>155</v>
      </c>
    </row>
    <row r="5" spans="1:8" s="29" customFormat="1" ht="18.75" x14ac:dyDescent="0.25">
      <c r="A5" s="14">
        <v>3</v>
      </c>
      <c r="B5" s="15" t="s">
        <v>144</v>
      </c>
      <c r="C5" s="16" t="s">
        <v>673</v>
      </c>
      <c r="D5" s="18" t="s">
        <v>13</v>
      </c>
      <c r="E5" s="18">
        <v>2006</v>
      </c>
      <c r="F5" s="18">
        <v>2006</v>
      </c>
      <c r="G5" s="209">
        <v>24601503.95913792</v>
      </c>
      <c r="H5" s="20" t="s">
        <v>142</v>
      </c>
    </row>
    <row r="6" spans="1:8" s="29" customFormat="1" ht="37.5" x14ac:dyDescent="0.25">
      <c r="A6" s="14">
        <v>4</v>
      </c>
      <c r="B6" s="15" t="s">
        <v>156</v>
      </c>
      <c r="C6" s="16" t="s">
        <v>673</v>
      </c>
      <c r="D6" s="18" t="s">
        <v>41</v>
      </c>
      <c r="E6" s="18">
        <v>2008</v>
      </c>
      <c r="F6" s="18">
        <v>2008</v>
      </c>
      <c r="G6" s="209">
        <v>55992103.546944886</v>
      </c>
      <c r="H6" s="20" t="s">
        <v>157</v>
      </c>
    </row>
    <row r="7" spans="1:8" s="29" customFormat="1" ht="69" customHeight="1" x14ac:dyDescent="0.25">
      <c r="A7" s="14">
        <v>5</v>
      </c>
      <c r="B7" s="15" t="s">
        <v>158</v>
      </c>
      <c r="C7" s="16" t="s">
        <v>673</v>
      </c>
      <c r="D7" s="18" t="s">
        <v>41</v>
      </c>
      <c r="E7" s="18">
        <v>2009</v>
      </c>
      <c r="F7" s="18">
        <v>2009</v>
      </c>
      <c r="G7" s="209">
        <v>2937041.7201718451</v>
      </c>
      <c r="H7" s="20" t="s">
        <v>608</v>
      </c>
    </row>
    <row r="8" spans="1:8" s="29" customFormat="1" ht="56.25" x14ac:dyDescent="0.25">
      <c r="A8" s="14">
        <v>6</v>
      </c>
      <c r="B8" s="15" t="s">
        <v>159</v>
      </c>
      <c r="C8" s="16" t="s">
        <v>673</v>
      </c>
      <c r="D8" s="18" t="s">
        <v>41</v>
      </c>
      <c r="E8" s="18">
        <v>2011</v>
      </c>
      <c r="F8" s="18">
        <v>2011</v>
      </c>
      <c r="G8" s="209">
        <v>26876554.458301842</v>
      </c>
      <c r="H8" s="20" t="s">
        <v>1499</v>
      </c>
    </row>
    <row r="9" spans="1:8" s="29" customFormat="1" ht="51.75" customHeight="1" x14ac:dyDescent="0.25">
      <c r="A9" s="14">
        <v>7</v>
      </c>
      <c r="B9" s="15" t="s">
        <v>3150</v>
      </c>
      <c r="C9" s="16" t="s">
        <v>673</v>
      </c>
      <c r="D9" s="17" t="s">
        <v>41</v>
      </c>
      <c r="E9" s="18">
        <v>2010</v>
      </c>
      <c r="F9" s="18">
        <v>2012</v>
      </c>
      <c r="G9" s="209">
        <v>463865206.64173222</v>
      </c>
      <c r="H9" s="20" t="s">
        <v>152</v>
      </c>
    </row>
    <row r="10" spans="1:8" s="29" customFormat="1" ht="18.75" x14ac:dyDescent="0.25">
      <c r="A10" s="14">
        <v>8</v>
      </c>
      <c r="B10" s="15" t="s">
        <v>160</v>
      </c>
      <c r="C10" s="16" t="s">
        <v>673</v>
      </c>
      <c r="D10" s="18" t="s">
        <v>41</v>
      </c>
      <c r="E10" s="18">
        <v>2013</v>
      </c>
      <c r="F10" s="18">
        <v>2013</v>
      </c>
      <c r="G10" s="209">
        <v>1514335506.7264678</v>
      </c>
      <c r="H10" s="20" t="s">
        <v>161</v>
      </c>
    </row>
    <row r="11" spans="1:8" s="29" customFormat="1" ht="18.75" x14ac:dyDescent="0.25">
      <c r="A11" s="14">
        <v>9</v>
      </c>
      <c r="B11" s="15" t="s">
        <v>162</v>
      </c>
      <c r="C11" s="16" t="s">
        <v>673</v>
      </c>
      <c r="D11" s="18" t="s">
        <v>41</v>
      </c>
      <c r="E11" s="18">
        <v>2013</v>
      </c>
      <c r="F11" s="18">
        <v>2013</v>
      </c>
      <c r="G11" s="209">
        <v>3498603671.7918429</v>
      </c>
      <c r="H11" s="20" t="s">
        <v>147</v>
      </c>
    </row>
    <row r="12" spans="1:8" ht="37.5" x14ac:dyDescent="0.45">
      <c r="A12" s="14">
        <v>10</v>
      </c>
      <c r="B12" s="15" t="s">
        <v>163</v>
      </c>
      <c r="C12" s="16" t="s">
        <v>673</v>
      </c>
      <c r="D12" s="18" t="s">
        <v>41</v>
      </c>
      <c r="E12" s="18">
        <v>2013</v>
      </c>
      <c r="F12" s="18">
        <v>2013</v>
      </c>
      <c r="G12" s="209">
        <v>475510556.16420192</v>
      </c>
      <c r="H12" s="20" t="s">
        <v>555</v>
      </c>
    </row>
    <row r="13" spans="1:8" ht="43.5" customHeight="1" x14ac:dyDescent="0.45">
      <c r="A13" s="14">
        <v>11</v>
      </c>
      <c r="B13" s="15" t="s">
        <v>497</v>
      </c>
      <c r="C13" s="16" t="s">
        <v>673</v>
      </c>
      <c r="D13" s="18" t="s">
        <v>41</v>
      </c>
      <c r="E13" s="18">
        <v>2013</v>
      </c>
      <c r="F13" s="18">
        <v>2013</v>
      </c>
      <c r="G13" s="209">
        <v>211472512.79593417</v>
      </c>
      <c r="H13" s="20" t="s">
        <v>164</v>
      </c>
    </row>
    <row r="14" spans="1:8" x14ac:dyDescent="0.45">
      <c r="A14" s="14">
        <v>12</v>
      </c>
      <c r="B14" s="15" t="s">
        <v>143</v>
      </c>
      <c r="C14" s="16" t="s">
        <v>673</v>
      </c>
      <c r="D14" s="18" t="s">
        <v>34</v>
      </c>
      <c r="E14" s="18">
        <v>2013</v>
      </c>
      <c r="F14" s="18">
        <v>2013</v>
      </c>
      <c r="G14" s="209">
        <v>831019539.2455107</v>
      </c>
      <c r="H14" s="20" t="s">
        <v>143</v>
      </c>
    </row>
    <row r="15" spans="1:8" ht="37.5" x14ac:dyDescent="0.45">
      <c r="A15" s="14">
        <v>13</v>
      </c>
      <c r="B15" s="15" t="s">
        <v>165</v>
      </c>
      <c r="C15" s="16" t="s">
        <v>673</v>
      </c>
      <c r="D15" s="18" t="s">
        <v>41</v>
      </c>
      <c r="E15" s="18">
        <v>2013</v>
      </c>
      <c r="F15" s="18">
        <v>2013</v>
      </c>
      <c r="G15" s="209">
        <v>392759368.46809405</v>
      </c>
      <c r="H15" s="20" t="s">
        <v>609</v>
      </c>
    </row>
    <row r="16" spans="1:8" ht="37.5" x14ac:dyDescent="0.45">
      <c r="A16" s="14">
        <v>14</v>
      </c>
      <c r="B16" s="15" t="s">
        <v>166</v>
      </c>
      <c r="C16" s="16" t="s">
        <v>673</v>
      </c>
      <c r="D16" s="18" t="s">
        <v>41</v>
      </c>
      <c r="E16" s="18">
        <v>2013</v>
      </c>
      <c r="F16" s="18">
        <v>2013</v>
      </c>
      <c r="G16" s="209">
        <v>894206864.05943429</v>
      </c>
      <c r="H16" s="20" t="s">
        <v>155</v>
      </c>
    </row>
    <row r="17" spans="1:8" ht="37.5" x14ac:dyDescent="0.45">
      <c r="A17" s="14">
        <v>15</v>
      </c>
      <c r="B17" s="15" t="s">
        <v>1500</v>
      </c>
      <c r="C17" s="16" t="s">
        <v>673</v>
      </c>
      <c r="D17" s="18" t="s">
        <v>40</v>
      </c>
      <c r="E17" s="18">
        <v>2013</v>
      </c>
      <c r="F17" s="18">
        <v>2013</v>
      </c>
      <c r="G17" s="209">
        <v>145987916.20417836</v>
      </c>
      <c r="H17" s="20" t="s">
        <v>152</v>
      </c>
    </row>
    <row r="18" spans="1:8" ht="37.5" x14ac:dyDescent="0.45">
      <c r="A18" s="14">
        <v>16</v>
      </c>
      <c r="B18" s="15" t="s">
        <v>556</v>
      </c>
      <c r="C18" s="16" t="s">
        <v>673</v>
      </c>
      <c r="D18" s="18" t="s">
        <v>41</v>
      </c>
      <c r="E18" s="18">
        <v>2013</v>
      </c>
      <c r="F18" s="18">
        <v>2013</v>
      </c>
      <c r="G18" s="209">
        <v>513526698.81026465</v>
      </c>
      <c r="H18" s="20" t="s">
        <v>1936</v>
      </c>
    </row>
    <row r="19" spans="1:8" x14ac:dyDescent="0.45">
      <c r="A19" s="14">
        <v>17</v>
      </c>
      <c r="B19" s="15" t="s">
        <v>153</v>
      </c>
      <c r="C19" s="16" t="s">
        <v>673</v>
      </c>
      <c r="D19" s="18" t="s">
        <v>40</v>
      </c>
      <c r="E19" s="18">
        <v>2013</v>
      </c>
      <c r="F19" s="18">
        <v>2013</v>
      </c>
      <c r="G19" s="209">
        <v>73858522.749660462</v>
      </c>
      <c r="H19" s="20" t="s">
        <v>154</v>
      </c>
    </row>
    <row r="20" spans="1:8" ht="37.5" x14ac:dyDescent="0.45">
      <c r="A20" s="14">
        <v>18</v>
      </c>
      <c r="B20" s="15" t="s">
        <v>1500</v>
      </c>
      <c r="C20" s="16" t="s">
        <v>673</v>
      </c>
      <c r="D20" s="18" t="s">
        <v>40</v>
      </c>
      <c r="E20" s="18">
        <v>2013</v>
      </c>
      <c r="F20" s="18">
        <v>2013</v>
      </c>
      <c r="G20" s="209">
        <v>53603008.149419129</v>
      </c>
      <c r="H20" s="20" t="s">
        <v>142</v>
      </c>
    </row>
    <row r="21" spans="1:8" ht="37.5" x14ac:dyDescent="0.45">
      <c r="A21" s="14">
        <v>19</v>
      </c>
      <c r="B21" s="15" t="s">
        <v>998</v>
      </c>
      <c r="C21" s="16" t="s">
        <v>673</v>
      </c>
      <c r="D21" s="18" t="s">
        <v>41</v>
      </c>
      <c r="E21" s="18">
        <v>2013</v>
      </c>
      <c r="F21" s="18">
        <v>2013</v>
      </c>
      <c r="G21" s="209">
        <v>59037414.505581431</v>
      </c>
      <c r="H21" s="20" t="s">
        <v>18</v>
      </c>
    </row>
    <row r="22" spans="1:8" ht="37.5" x14ac:dyDescent="0.45">
      <c r="A22" s="14">
        <v>20</v>
      </c>
      <c r="B22" s="15" t="s">
        <v>999</v>
      </c>
      <c r="C22" s="16" t="s">
        <v>673</v>
      </c>
      <c r="D22" s="18" t="s">
        <v>34</v>
      </c>
      <c r="E22" s="18">
        <v>2013</v>
      </c>
      <c r="F22" s="18">
        <v>2013</v>
      </c>
      <c r="G22" s="209">
        <v>47427546.381052867</v>
      </c>
      <c r="H22" s="20" t="s">
        <v>18</v>
      </c>
    </row>
    <row r="23" spans="1:8" ht="37.5" x14ac:dyDescent="0.45">
      <c r="A23" s="14">
        <v>21</v>
      </c>
      <c r="B23" s="15" t="s">
        <v>1000</v>
      </c>
      <c r="C23" s="16" t="s">
        <v>673</v>
      </c>
      <c r="D23" s="18" t="s">
        <v>36</v>
      </c>
      <c r="E23" s="18">
        <v>2013</v>
      </c>
      <c r="F23" s="18">
        <v>2013</v>
      </c>
      <c r="G23" s="209">
        <v>26430976.368607588</v>
      </c>
      <c r="H23" s="20" t="s">
        <v>18</v>
      </c>
    </row>
    <row r="24" spans="1:8" ht="37.5" x14ac:dyDescent="0.45">
      <c r="A24" s="14">
        <v>22</v>
      </c>
      <c r="B24" s="15" t="s">
        <v>1001</v>
      </c>
      <c r="C24" s="16" t="s">
        <v>673</v>
      </c>
      <c r="D24" s="18" t="s">
        <v>41</v>
      </c>
      <c r="E24" s="18">
        <v>2013</v>
      </c>
      <c r="F24" s="18">
        <v>2013</v>
      </c>
      <c r="G24" s="209">
        <v>5063878.6500603324</v>
      </c>
      <c r="H24" s="20" t="s">
        <v>18</v>
      </c>
    </row>
    <row r="25" spans="1:8" ht="37.5" x14ac:dyDescent="0.45">
      <c r="A25" s="14">
        <v>23</v>
      </c>
      <c r="B25" s="15" t="s">
        <v>1002</v>
      </c>
      <c r="C25" s="16" t="s">
        <v>673</v>
      </c>
      <c r="D25" s="18" t="s">
        <v>15</v>
      </c>
      <c r="E25" s="18">
        <v>2013</v>
      </c>
      <c r="F25" s="18">
        <v>2013</v>
      </c>
      <c r="G25" s="209">
        <v>81491393.495361149</v>
      </c>
      <c r="H25" s="20" t="s">
        <v>18</v>
      </c>
    </row>
    <row r="26" spans="1:8" ht="37.5" x14ac:dyDescent="0.45">
      <c r="A26" s="14">
        <v>24</v>
      </c>
      <c r="B26" s="15" t="s">
        <v>1003</v>
      </c>
      <c r="C26" s="16" t="s">
        <v>673</v>
      </c>
      <c r="D26" s="18" t="s">
        <v>40</v>
      </c>
      <c r="E26" s="18">
        <v>2013</v>
      </c>
      <c r="F26" s="18">
        <v>2013</v>
      </c>
      <c r="G26" s="209">
        <v>23540860.261012178</v>
      </c>
      <c r="H26" s="20" t="s">
        <v>18</v>
      </c>
    </row>
    <row r="27" spans="1:8" ht="37.5" x14ac:dyDescent="0.45">
      <c r="A27" s="14">
        <v>25</v>
      </c>
      <c r="B27" s="15" t="s">
        <v>1916</v>
      </c>
      <c r="C27" s="16" t="s">
        <v>673</v>
      </c>
      <c r="D27" s="18" t="s">
        <v>15</v>
      </c>
      <c r="E27" s="18">
        <v>2013</v>
      </c>
      <c r="F27" s="18">
        <v>2013</v>
      </c>
      <c r="G27" s="209">
        <v>123699542.3555645</v>
      </c>
      <c r="H27" s="20" t="s">
        <v>18</v>
      </c>
    </row>
    <row r="28" spans="1:8" ht="37.5" x14ac:dyDescent="0.45">
      <c r="A28" s="14">
        <v>26</v>
      </c>
      <c r="B28" s="15" t="s">
        <v>3152</v>
      </c>
      <c r="C28" s="16" t="s">
        <v>673</v>
      </c>
      <c r="D28" s="17" t="s">
        <v>41</v>
      </c>
      <c r="E28" s="18">
        <v>2012</v>
      </c>
      <c r="F28" s="18">
        <v>2014</v>
      </c>
      <c r="G28" s="209">
        <v>1537787949.9862525</v>
      </c>
      <c r="H28" s="20" t="s">
        <v>3151</v>
      </c>
    </row>
    <row r="29" spans="1:8" x14ac:dyDescent="0.45">
      <c r="A29" s="14">
        <v>27</v>
      </c>
      <c r="B29" s="114" t="s">
        <v>3153</v>
      </c>
      <c r="C29" s="115" t="s">
        <v>673</v>
      </c>
      <c r="D29" s="116" t="s">
        <v>9</v>
      </c>
      <c r="E29" s="116">
        <v>2014</v>
      </c>
      <c r="F29" s="146">
        <v>2015</v>
      </c>
      <c r="G29" s="209">
        <v>195532306.40843794</v>
      </c>
      <c r="H29" s="117" t="s">
        <v>3153</v>
      </c>
    </row>
    <row r="30" spans="1:8" ht="75" x14ac:dyDescent="0.45">
      <c r="A30" s="14">
        <v>28</v>
      </c>
      <c r="B30" s="15" t="s">
        <v>597</v>
      </c>
      <c r="C30" s="16" t="s">
        <v>673</v>
      </c>
      <c r="D30" s="18" t="s">
        <v>35</v>
      </c>
      <c r="E30" s="18">
        <v>2016</v>
      </c>
      <c r="F30" s="18">
        <v>2016</v>
      </c>
      <c r="G30" s="209">
        <v>33439557.710285813</v>
      </c>
      <c r="H30" s="20" t="s">
        <v>1501</v>
      </c>
    </row>
    <row r="31" spans="1:8" ht="37.5" x14ac:dyDescent="0.45">
      <c r="A31" s="14">
        <v>29</v>
      </c>
      <c r="B31" s="15" t="s">
        <v>145</v>
      </c>
      <c r="C31" s="16" t="s">
        <v>673</v>
      </c>
      <c r="D31" s="18" t="s">
        <v>13</v>
      </c>
      <c r="E31" s="18">
        <v>2016</v>
      </c>
      <c r="F31" s="18">
        <v>2016</v>
      </c>
      <c r="G31" s="209">
        <v>5103570.7296787705</v>
      </c>
      <c r="H31" s="20" t="s">
        <v>18</v>
      </c>
    </row>
    <row r="32" spans="1:8" ht="37.5" x14ac:dyDescent="0.45">
      <c r="A32" s="14">
        <v>30</v>
      </c>
      <c r="B32" s="15" t="s">
        <v>2536</v>
      </c>
      <c r="C32" s="16" t="s">
        <v>673</v>
      </c>
      <c r="D32" s="18" t="s">
        <v>14</v>
      </c>
      <c r="E32" s="18">
        <v>2016</v>
      </c>
      <c r="F32" s="18">
        <v>2016</v>
      </c>
      <c r="G32" s="209">
        <v>9148623.0857945364</v>
      </c>
      <c r="H32" s="20" t="s">
        <v>18</v>
      </c>
    </row>
    <row r="33" spans="1:8" ht="37.5" x14ac:dyDescent="0.45">
      <c r="A33" s="14">
        <v>31</v>
      </c>
      <c r="B33" s="15" t="s">
        <v>2537</v>
      </c>
      <c r="C33" s="16" t="s">
        <v>673</v>
      </c>
      <c r="D33" s="18" t="s">
        <v>14</v>
      </c>
      <c r="E33" s="18">
        <v>2016</v>
      </c>
      <c r="F33" s="18">
        <v>2016</v>
      </c>
      <c r="G33" s="209">
        <v>10361795.117832655</v>
      </c>
      <c r="H33" s="20" t="s">
        <v>18</v>
      </c>
    </row>
    <row r="34" spans="1:8" ht="75" x14ac:dyDescent="0.45">
      <c r="A34" s="14">
        <v>32</v>
      </c>
      <c r="B34" s="15" t="s">
        <v>2538</v>
      </c>
      <c r="C34" s="16" t="s">
        <v>673</v>
      </c>
      <c r="D34" s="18" t="s">
        <v>14</v>
      </c>
      <c r="E34" s="18">
        <v>2016</v>
      </c>
      <c r="F34" s="18">
        <v>2016</v>
      </c>
      <c r="G34" s="209">
        <v>4175648.7788280849</v>
      </c>
      <c r="H34" s="20" t="s">
        <v>18</v>
      </c>
    </row>
    <row r="35" spans="1:8" x14ac:dyDescent="0.45">
      <c r="A35" s="14">
        <v>33</v>
      </c>
      <c r="B35" s="114" t="s">
        <v>3154</v>
      </c>
      <c r="C35" s="115" t="s">
        <v>673</v>
      </c>
      <c r="D35" s="116" t="s">
        <v>34</v>
      </c>
      <c r="E35" s="116">
        <v>2016</v>
      </c>
      <c r="F35" s="18">
        <v>2017</v>
      </c>
      <c r="G35" s="209">
        <v>155172862.20234349</v>
      </c>
      <c r="H35" s="117" t="s">
        <v>3153</v>
      </c>
    </row>
    <row r="36" spans="1:8" ht="37.5" x14ac:dyDescent="0.45">
      <c r="A36" s="14">
        <v>34</v>
      </c>
      <c r="B36" s="15" t="s">
        <v>1000</v>
      </c>
      <c r="C36" s="16" t="s">
        <v>673</v>
      </c>
      <c r="D36" s="18" t="s">
        <v>36</v>
      </c>
      <c r="E36" s="18">
        <v>2017</v>
      </c>
      <c r="F36" s="18">
        <v>2017</v>
      </c>
      <c r="G36" s="209">
        <v>3101490.3593975725</v>
      </c>
      <c r="H36" s="20" t="s">
        <v>18</v>
      </c>
    </row>
    <row r="37" spans="1:8" ht="103.5" customHeight="1" x14ac:dyDescent="0.45">
      <c r="A37" s="14">
        <v>35</v>
      </c>
      <c r="B37" s="15" t="s">
        <v>595</v>
      </c>
      <c r="C37" s="16" t="s">
        <v>673</v>
      </c>
      <c r="D37" s="18" t="s">
        <v>34</v>
      </c>
      <c r="E37" s="18">
        <v>2017</v>
      </c>
      <c r="F37" s="18">
        <v>2018</v>
      </c>
      <c r="G37" s="209">
        <v>31851566.585780486</v>
      </c>
      <c r="H37" s="20" t="s">
        <v>1937</v>
      </c>
    </row>
    <row r="38" spans="1:8" ht="37.5" x14ac:dyDescent="0.45">
      <c r="A38" s="14">
        <v>36</v>
      </c>
      <c r="B38" s="15" t="s">
        <v>146</v>
      </c>
      <c r="C38" s="16" t="s">
        <v>673</v>
      </c>
      <c r="D38" s="18" t="s">
        <v>14</v>
      </c>
      <c r="E38" s="18">
        <v>2017</v>
      </c>
      <c r="F38" s="18">
        <v>2018</v>
      </c>
      <c r="G38" s="209">
        <v>37848358.427893087</v>
      </c>
      <c r="H38" s="20" t="s">
        <v>607</v>
      </c>
    </row>
    <row r="39" spans="1:8" ht="56.25" x14ac:dyDescent="0.45">
      <c r="A39" s="14">
        <v>37</v>
      </c>
      <c r="B39" s="15" t="s">
        <v>148</v>
      </c>
      <c r="C39" s="16" t="s">
        <v>673</v>
      </c>
      <c r="D39" s="18" t="s">
        <v>14</v>
      </c>
      <c r="E39" s="18">
        <v>2017</v>
      </c>
      <c r="F39" s="18">
        <v>2018</v>
      </c>
      <c r="G39" s="209">
        <v>434001186.17881846</v>
      </c>
      <c r="H39" s="20" t="s">
        <v>495</v>
      </c>
    </row>
    <row r="40" spans="1:8" ht="75" x14ac:dyDescent="0.45">
      <c r="A40" s="14">
        <v>38</v>
      </c>
      <c r="B40" s="15" t="s">
        <v>1902</v>
      </c>
      <c r="C40" s="16" t="s">
        <v>673</v>
      </c>
      <c r="D40" s="30" t="s">
        <v>2342</v>
      </c>
      <c r="E40" s="18">
        <v>2019</v>
      </c>
      <c r="F40" s="18">
        <v>2019</v>
      </c>
      <c r="G40" s="209">
        <v>12256946.55818926</v>
      </c>
      <c r="H40" s="20" t="s">
        <v>17</v>
      </c>
    </row>
    <row r="41" spans="1:8" ht="37.5" x14ac:dyDescent="0.45">
      <c r="A41" s="14">
        <v>39</v>
      </c>
      <c r="B41" s="15" t="s">
        <v>1502</v>
      </c>
      <c r="C41" s="16" t="s">
        <v>673</v>
      </c>
      <c r="D41" s="18" t="s">
        <v>40</v>
      </c>
      <c r="E41" s="18">
        <v>2019</v>
      </c>
      <c r="F41" s="18">
        <v>2019</v>
      </c>
      <c r="G41" s="209">
        <v>16925027.146153685</v>
      </c>
      <c r="H41" s="20" t="s">
        <v>1917</v>
      </c>
    </row>
    <row r="42" spans="1:8" ht="37.5" x14ac:dyDescent="0.45">
      <c r="A42" s="14">
        <v>40</v>
      </c>
      <c r="B42" s="15" t="s">
        <v>1503</v>
      </c>
      <c r="C42" s="16" t="s">
        <v>673</v>
      </c>
      <c r="D42" s="30" t="s">
        <v>2341</v>
      </c>
      <c r="E42" s="18">
        <v>2019</v>
      </c>
      <c r="F42" s="18">
        <v>2019</v>
      </c>
      <c r="G42" s="209">
        <v>13905129.676662421</v>
      </c>
      <c r="H42" s="20" t="s">
        <v>1504</v>
      </c>
    </row>
    <row r="43" spans="1:8" ht="37.5" x14ac:dyDescent="0.45">
      <c r="A43" s="14">
        <v>41</v>
      </c>
      <c r="B43" s="15" t="s">
        <v>1505</v>
      </c>
      <c r="C43" s="16" t="s">
        <v>673</v>
      </c>
      <c r="D43" s="18" t="s">
        <v>30</v>
      </c>
      <c r="E43" s="18">
        <v>2019</v>
      </c>
      <c r="F43" s="18">
        <v>2019</v>
      </c>
      <c r="G43" s="209">
        <v>11268395.825872419</v>
      </c>
      <c r="H43" s="20" t="s">
        <v>1918</v>
      </c>
    </row>
    <row r="44" spans="1:8" ht="37.5" x14ac:dyDescent="0.45">
      <c r="A44" s="14">
        <v>42</v>
      </c>
      <c r="B44" s="15" t="s">
        <v>1506</v>
      </c>
      <c r="C44" s="16" t="s">
        <v>673</v>
      </c>
      <c r="D44" s="18" t="s">
        <v>13</v>
      </c>
      <c r="E44" s="18">
        <v>2019</v>
      </c>
      <c r="F44" s="18">
        <v>2019</v>
      </c>
      <c r="G44" s="209">
        <v>1954225.5166277955</v>
      </c>
      <c r="H44" s="20" t="s">
        <v>1919</v>
      </c>
    </row>
    <row r="45" spans="1:8" ht="56.25" x14ac:dyDescent="0.45">
      <c r="A45" s="14">
        <v>43</v>
      </c>
      <c r="B45" s="15" t="s">
        <v>1004</v>
      </c>
      <c r="C45" s="16" t="s">
        <v>673</v>
      </c>
      <c r="D45" s="18" t="s">
        <v>6</v>
      </c>
      <c r="E45" s="18">
        <v>2019</v>
      </c>
      <c r="F45" s="18">
        <v>2019</v>
      </c>
      <c r="G45" s="209">
        <v>6070296.2029903755</v>
      </c>
      <c r="H45" s="20" t="s">
        <v>151</v>
      </c>
    </row>
    <row r="46" spans="1:8" ht="37.5" x14ac:dyDescent="0.45">
      <c r="A46" s="14">
        <v>44</v>
      </c>
      <c r="B46" s="15" t="s">
        <v>1507</v>
      </c>
      <c r="C46" s="16" t="s">
        <v>673</v>
      </c>
      <c r="D46" s="18" t="s">
        <v>30</v>
      </c>
      <c r="E46" s="18">
        <v>2019</v>
      </c>
      <c r="F46" s="18">
        <v>2019</v>
      </c>
      <c r="G46" s="209">
        <v>6277422.2530525951</v>
      </c>
      <c r="H46" s="20" t="s">
        <v>509</v>
      </c>
    </row>
    <row r="47" spans="1:8" ht="37.5" x14ac:dyDescent="0.45">
      <c r="A47" s="14">
        <v>45</v>
      </c>
      <c r="B47" s="15" t="s">
        <v>1006</v>
      </c>
      <c r="C47" s="16" t="s">
        <v>673</v>
      </c>
      <c r="D47" s="18" t="s">
        <v>40</v>
      </c>
      <c r="E47" s="18">
        <v>2019</v>
      </c>
      <c r="F47" s="18">
        <v>2019</v>
      </c>
      <c r="G47" s="209">
        <v>1442435.752777369</v>
      </c>
      <c r="H47" s="20" t="s">
        <v>509</v>
      </c>
    </row>
    <row r="48" spans="1:8" ht="93.75" x14ac:dyDescent="0.45">
      <c r="A48" s="14">
        <v>46</v>
      </c>
      <c r="B48" s="15" t="s">
        <v>1508</v>
      </c>
      <c r="C48" s="16" t="s">
        <v>673</v>
      </c>
      <c r="D48" s="18" t="s">
        <v>9</v>
      </c>
      <c r="E48" s="18">
        <v>2020</v>
      </c>
      <c r="F48" s="18">
        <v>2020</v>
      </c>
      <c r="G48" s="209">
        <v>4072109.1860610391</v>
      </c>
      <c r="H48" s="20" t="s">
        <v>25</v>
      </c>
    </row>
    <row r="49" spans="1:8" ht="93.75" x14ac:dyDescent="0.45">
      <c r="A49" s="14">
        <v>47</v>
      </c>
      <c r="B49" s="15" t="s">
        <v>596</v>
      </c>
      <c r="C49" s="16" t="s">
        <v>673</v>
      </c>
      <c r="D49" s="18" t="s">
        <v>34</v>
      </c>
      <c r="E49" s="18">
        <v>2020</v>
      </c>
      <c r="F49" s="18">
        <v>2020</v>
      </c>
      <c r="G49" s="209">
        <v>2448833.3738537906</v>
      </c>
      <c r="H49" s="20" t="s">
        <v>24</v>
      </c>
    </row>
    <row r="50" spans="1:8" ht="75" x14ac:dyDescent="0.45">
      <c r="A50" s="14">
        <v>48</v>
      </c>
      <c r="B50" s="15" t="s">
        <v>574</v>
      </c>
      <c r="C50" s="16" t="s">
        <v>673</v>
      </c>
      <c r="D50" s="30" t="s">
        <v>1005</v>
      </c>
      <c r="E50" s="18">
        <v>2020</v>
      </c>
      <c r="F50" s="18">
        <v>2020</v>
      </c>
      <c r="G50" s="209">
        <v>25076503.978109002</v>
      </c>
      <c r="H50" s="20" t="s">
        <v>1509</v>
      </c>
    </row>
    <row r="51" spans="1:8" ht="37.5" x14ac:dyDescent="0.45">
      <c r="A51" s="14">
        <v>49</v>
      </c>
      <c r="B51" s="15" t="s">
        <v>1747</v>
      </c>
      <c r="C51" s="16" t="s">
        <v>673</v>
      </c>
      <c r="D51" s="18" t="s">
        <v>36</v>
      </c>
      <c r="E51" s="18">
        <v>2020</v>
      </c>
      <c r="F51" s="18">
        <v>2020</v>
      </c>
      <c r="G51" s="209">
        <v>2447104.5743455202</v>
      </c>
      <c r="H51" s="20" t="s">
        <v>609</v>
      </c>
    </row>
    <row r="52" spans="1:8" ht="37.5" x14ac:dyDescent="0.45">
      <c r="A52" s="14">
        <v>50</v>
      </c>
      <c r="B52" s="15" t="s">
        <v>1748</v>
      </c>
      <c r="C52" s="16" t="s">
        <v>673</v>
      </c>
      <c r="D52" s="18" t="s">
        <v>15</v>
      </c>
      <c r="E52" s="18">
        <v>2020</v>
      </c>
      <c r="F52" s="18">
        <v>2020</v>
      </c>
      <c r="G52" s="209">
        <v>2447104.5743455202</v>
      </c>
      <c r="H52" s="20" t="s">
        <v>609</v>
      </c>
    </row>
    <row r="53" spans="1:8" ht="37.5" x14ac:dyDescent="0.45">
      <c r="A53" s="14">
        <v>51</v>
      </c>
      <c r="B53" s="15" t="s">
        <v>1749</v>
      </c>
      <c r="C53" s="16" t="s">
        <v>673</v>
      </c>
      <c r="D53" s="18" t="s">
        <v>41</v>
      </c>
      <c r="E53" s="18">
        <v>2020</v>
      </c>
      <c r="F53" s="18">
        <v>2020</v>
      </c>
      <c r="G53" s="209">
        <v>2447104.5743455202</v>
      </c>
      <c r="H53" s="20" t="s">
        <v>609</v>
      </c>
    </row>
    <row r="54" spans="1:8" ht="37.5" x14ac:dyDescent="0.45">
      <c r="A54" s="14">
        <v>52</v>
      </c>
      <c r="B54" s="15" t="s">
        <v>1750</v>
      </c>
      <c r="C54" s="16" t="s">
        <v>673</v>
      </c>
      <c r="D54" s="18" t="s">
        <v>14</v>
      </c>
      <c r="E54" s="18">
        <v>2020</v>
      </c>
      <c r="F54" s="18">
        <v>2020</v>
      </c>
      <c r="G54" s="209">
        <v>2447104.5743455202</v>
      </c>
      <c r="H54" s="20" t="s">
        <v>609</v>
      </c>
    </row>
    <row r="55" spans="1:8" ht="56.25" x14ac:dyDescent="0.45">
      <c r="A55" s="14">
        <v>53</v>
      </c>
      <c r="B55" s="15" t="s">
        <v>1751</v>
      </c>
      <c r="C55" s="16" t="s">
        <v>673</v>
      </c>
      <c r="D55" s="18" t="s">
        <v>6</v>
      </c>
      <c r="E55" s="18">
        <v>2020</v>
      </c>
      <c r="F55" s="18">
        <v>2020</v>
      </c>
      <c r="G55" s="209">
        <v>2447104.5743455202</v>
      </c>
      <c r="H55" s="20" t="s">
        <v>609</v>
      </c>
    </row>
    <row r="56" spans="1:8" ht="37.5" x14ac:dyDescent="0.45">
      <c r="A56" s="14">
        <v>54</v>
      </c>
      <c r="B56" s="15" t="s">
        <v>1682</v>
      </c>
      <c r="C56" s="16" t="s">
        <v>673</v>
      </c>
      <c r="D56" s="18" t="s">
        <v>30</v>
      </c>
      <c r="E56" s="18">
        <v>2020</v>
      </c>
      <c r="F56" s="18">
        <v>2020</v>
      </c>
      <c r="G56" s="209">
        <v>4715942.4663490094</v>
      </c>
      <c r="H56" s="20" t="s">
        <v>509</v>
      </c>
    </row>
    <row r="57" spans="1:8" ht="37.5" x14ac:dyDescent="0.45">
      <c r="A57" s="14">
        <v>55</v>
      </c>
      <c r="B57" s="15" t="s">
        <v>575</v>
      </c>
      <c r="C57" s="16" t="s">
        <v>673</v>
      </c>
      <c r="D57" s="18" t="s">
        <v>41</v>
      </c>
      <c r="E57" s="18">
        <v>2020</v>
      </c>
      <c r="F57" s="18">
        <v>2020</v>
      </c>
      <c r="G57" s="209">
        <v>10842303.381311886</v>
      </c>
      <c r="H57" s="20" t="s">
        <v>509</v>
      </c>
    </row>
    <row r="58" spans="1:8" ht="37.5" x14ac:dyDescent="0.45">
      <c r="A58" s="14">
        <v>56</v>
      </c>
      <c r="B58" s="15" t="s">
        <v>1683</v>
      </c>
      <c r="C58" s="16" t="s">
        <v>673</v>
      </c>
      <c r="D58" s="18" t="s">
        <v>41</v>
      </c>
      <c r="E58" s="18">
        <v>2020</v>
      </c>
      <c r="F58" s="18">
        <v>2020</v>
      </c>
      <c r="G58" s="209">
        <v>6783297.3083650731</v>
      </c>
      <c r="H58" s="20" t="s">
        <v>608</v>
      </c>
    </row>
    <row r="59" spans="1:8" ht="56.25" x14ac:dyDescent="0.45">
      <c r="A59" s="14">
        <v>57</v>
      </c>
      <c r="B59" s="15" t="s">
        <v>1752</v>
      </c>
      <c r="C59" s="16" t="s">
        <v>673</v>
      </c>
      <c r="D59" s="18" t="s">
        <v>41</v>
      </c>
      <c r="E59" s="18">
        <v>2020</v>
      </c>
      <c r="F59" s="18">
        <v>2020</v>
      </c>
      <c r="G59" s="209">
        <v>2773740.8371470822</v>
      </c>
      <c r="H59" s="20" t="s">
        <v>608</v>
      </c>
    </row>
    <row r="60" spans="1:8" ht="56.25" x14ac:dyDescent="0.45">
      <c r="A60" s="14">
        <v>58</v>
      </c>
      <c r="B60" s="15" t="s">
        <v>1772</v>
      </c>
      <c r="C60" s="16" t="s">
        <v>673</v>
      </c>
      <c r="D60" s="18" t="s">
        <v>40</v>
      </c>
      <c r="E60" s="18">
        <v>2021</v>
      </c>
      <c r="F60" s="18">
        <v>2021</v>
      </c>
      <c r="G60" s="209">
        <v>4345112.3452927554</v>
      </c>
      <c r="H60" s="20" t="s">
        <v>509</v>
      </c>
    </row>
    <row r="61" spans="1:8" ht="37.5" x14ac:dyDescent="0.45">
      <c r="A61" s="14">
        <v>59</v>
      </c>
      <c r="B61" s="15" t="s">
        <v>1773</v>
      </c>
      <c r="C61" s="16" t="s">
        <v>673</v>
      </c>
      <c r="D61" s="18" t="s">
        <v>41</v>
      </c>
      <c r="E61" s="18">
        <v>2021</v>
      </c>
      <c r="F61" s="18">
        <v>2021</v>
      </c>
      <c r="G61" s="209">
        <v>6640606.4986301549</v>
      </c>
      <c r="H61" s="20" t="s">
        <v>1920</v>
      </c>
    </row>
    <row r="62" spans="1:8" ht="56.25" x14ac:dyDescent="0.45">
      <c r="A62" s="14">
        <v>60</v>
      </c>
      <c r="B62" s="15" t="s">
        <v>1774</v>
      </c>
      <c r="C62" s="16" t="s">
        <v>673</v>
      </c>
      <c r="D62" s="18" t="s">
        <v>14</v>
      </c>
      <c r="E62" s="18">
        <v>2020</v>
      </c>
      <c r="F62" s="18">
        <v>2021</v>
      </c>
      <c r="G62" s="209">
        <v>72008545.267592445</v>
      </c>
      <c r="H62" s="20" t="s">
        <v>509</v>
      </c>
    </row>
    <row r="63" spans="1:8" ht="75" x14ac:dyDescent="0.45">
      <c r="A63" s="14">
        <v>61</v>
      </c>
      <c r="B63" s="15" t="s">
        <v>1775</v>
      </c>
      <c r="C63" s="16" t="s">
        <v>673</v>
      </c>
      <c r="D63" s="18" t="s">
        <v>14</v>
      </c>
      <c r="E63" s="18">
        <v>2020</v>
      </c>
      <c r="F63" s="18">
        <v>2021</v>
      </c>
      <c r="G63" s="209">
        <v>66246050.371876724</v>
      </c>
      <c r="H63" s="20" t="s">
        <v>1921</v>
      </c>
    </row>
    <row r="64" spans="1:8" ht="56.25" x14ac:dyDescent="0.45">
      <c r="A64" s="14">
        <v>62</v>
      </c>
      <c r="B64" s="15" t="s">
        <v>1776</v>
      </c>
      <c r="C64" s="16" t="s">
        <v>673</v>
      </c>
      <c r="D64" s="18" t="s">
        <v>41</v>
      </c>
      <c r="E64" s="18">
        <v>2021</v>
      </c>
      <c r="F64" s="18">
        <v>2021</v>
      </c>
      <c r="G64" s="209">
        <v>2867461.8904928281</v>
      </c>
      <c r="H64" s="20" t="s">
        <v>17</v>
      </c>
    </row>
    <row r="65" spans="1:8" ht="37.5" x14ac:dyDescent="0.45">
      <c r="A65" s="14">
        <v>63</v>
      </c>
      <c r="B65" s="15" t="s">
        <v>1777</v>
      </c>
      <c r="C65" s="16" t="s">
        <v>673</v>
      </c>
      <c r="D65" s="18" t="s">
        <v>13</v>
      </c>
      <c r="E65" s="18">
        <v>2021</v>
      </c>
      <c r="F65" s="18">
        <v>2021</v>
      </c>
      <c r="G65" s="209">
        <v>9340331.6863749865</v>
      </c>
      <c r="H65" s="20" t="s">
        <v>1922</v>
      </c>
    </row>
    <row r="66" spans="1:8" ht="56.25" x14ac:dyDescent="0.45">
      <c r="A66" s="14">
        <v>64</v>
      </c>
      <c r="B66" s="15" t="s">
        <v>1778</v>
      </c>
      <c r="C66" s="16" t="s">
        <v>673</v>
      </c>
      <c r="D66" s="18" t="s">
        <v>13</v>
      </c>
      <c r="E66" s="18">
        <v>2021</v>
      </c>
      <c r="F66" s="18">
        <v>2021</v>
      </c>
      <c r="G66" s="209">
        <v>4862543.359137495</v>
      </c>
      <c r="H66" s="20" t="s">
        <v>1919</v>
      </c>
    </row>
    <row r="67" spans="1:8" ht="56.25" x14ac:dyDescent="0.45">
      <c r="A67" s="14">
        <v>65</v>
      </c>
      <c r="B67" s="15" t="s">
        <v>1664</v>
      </c>
      <c r="C67" s="16" t="s">
        <v>673</v>
      </c>
      <c r="D67" s="18" t="s">
        <v>13</v>
      </c>
      <c r="E67" s="18">
        <v>2020</v>
      </c>
      <c r="F67" s="18">
        <v>2021</v>
      </c>
      <c r="G67" s="209">
        <v>2854122.0416317731</v>
      </c>
      <c r="H67" s="20" t="s">
        <v>610</v>
      </c>
    </row>
    <row r="68" spans="1:8" ht="93.75" x14ac:dyDescent="0.45">
      <c r="A68" s="14">
        <v>66</v>
      </c>
      <c r="B68" s="15" t="s">
        <v>1779</v>
      </c>
      <c r="C68" s="16" t="s">
        <v>673</v>
      </c>
      <c r="D68" s="18" t="s">
        <v>14</v>
      </c>
      <c r="E68" s="18">
        <v>2021</v>
      </c>
      <c r="F68" s="18">
        <v>2021</v>
      </c>
      <c r="G68" s="209">
        <v>4875060.5701536788</v>
      </c>
      <c r="H68" s="20" t="s">
        <v>136</v>
      </c>
    </row>
    <row r="69" spans="1:8" ht="93.75" x14ac:dyDescent="0.45">
      <c r="A69" s="14">
        <v>67</v>
      </c>
      <c r="B69" s="15" t="s">
        <v>1780</v>
      </c>
      <c r="C69" s="16" t="s">
        <v>673</v>
      </c>
      <c r="D69" s="18" t="s">
        <v>14</v>
      </c>
      <c r="E69" s="18">
        <v>2021</v>
      </c>
      <c r="F69" s="18">
        <v>2021</v>
      </c>
      <c r="G69" s="209">
        <v>15078068.307313262</v>
      </c>
      <c r="H69" s="20" t="s">
        <v>136</v>
      </c>
    </row>
    <row r="70" spans="1:8" ht="93.75" x14ac:dyDescent="0.45">
      <c r="A70" s="14">
        <v>68</v>
      </c>
      <c r="B70" s="22" t="s">
        <v>2022</v>
      </c>
      <c r="C70" s="23" t="s">
        <v>673</v>
      </c>
      <c r="D70" s="31" t="s">
        <v>2023</v>
      </c>
      <c r="E70" s="25">
        <v>2021</v>
      </c>
      <c r="F70" s="25">
        <v>2021</v>
      </c>
      <c r="G70" s="209">
        <v>2105792.3258306705</v>
      </c>
      <c r="H70" s="26" t="s">
        <v>136</v>
      </c>
    </row>
    <row r="71" spans="1:8" ht="37.5" x14ac:dyDescent="0.45">
      <c r="A71" s="14">
        <v>69</v>
      </c>
      <c r="B71" s="22" t="s">
        <v>2539</v>
      </c>
      <c r="C71" s="23" t="s">
        <v>673</v>
      </c>
      <c r="D71" s="31" t="s">
        <v>14</v>
      </c>
      <c r="E71" s="25">
        <v>2021</v>
      </c>
      <c r="F71" s="25">
        <v>2022</v>
      </c>
      <c r="G71" s="209">
        <v>35553752.972744837</v>
      </c>
      <c r="H71" s="20" t="s">
        <v>17</v>
      </c>
    </row>
    <row r="72" spans="1:8" ht="118.5" customHeight="1" x14ac:dyDescent="0.45">
      <c r="A72" s="14">
        <v>70</v>
      </c>
      <c r="B72" s="22" t="s">
        <v>2540</v>
      </c>
      <c r="C72" s="23" t="s">
        <v>673</v>
      </c>
      <c r="D72" s="31" t="s">
        <v>14</v>
      </c>
      <c r="E72" s="25">
        <v>2022</v>
      </c>
      <c r="F72" s="25">
        <v>2022</v>
      </c>
      <c r="G72" s="209">
        <v>23913721.896755192</v>
      </c>
      <c r="H72" s="20" t="s">
        <v>1645</v>
      </c>
    </row>
    <row r="73" spans="1:8" ht="37.5" x14ac:dyDescent="0.45">
      <c r="A73" s="14">
        <v>71</v>
      </c>
      <c r="B73" s="22" t="s">
        <v>2343</v>
      </c>
      <c r="C73" s="23" t="s">
        <v>673</v>
      </c>
      <c r="D73" s="31" t="s">
        <v>15</v>
      </c>
      <c r="E73" s="25">
        <v>2021</v>
      </c>
      <c r="F73" s="25">
        <v>2022</v>
      </c>
      <c r="G73" s="209">
        <v>12619840.611771302</v>
      </c>
      <c r="H73" s="20" t="s">
        <v>17</v>
      </c>
    </row>
    <row r="74" spans="1:8" ht="60.75" customHeight="1" x14ac:dyDescent="0.45">
      <c r="A74" s="14">
        <v>72</v>
      </c>
      <c r="B74" s="15" t="s">
        <v>2879</v>
      </c>
      <c r="C74" s="16" t="s">
        <v>673</v>
      </c>
      <c r="D74" s="18" t="s">
        <v>14</v>
      </c>
      <c r="E74" s="18">
        <v>2021</v>
      </c>
      <c r="F74" s="25">
        <v>2022</v>
      </c>
      <c r="G74" s="209">
        <v>170156978.90295124</v>
      </c>
      <c r="H74" s="20" t="s">
        <v>3155</v>
      </c>
    </row>
    <row r="75" spans="1:8" ht="101.25" customHeight="1" x14ac:dyDescent="0.45">
      <c r="A75" s="14">
        <v>73</v>
      </c>
      <c r="B75" s="15" t="s">
        <v>2880</v>
      </c>
      <c r="C75" s="16" t="s">
        <v>673</v>
      </c>
      <c r="D75" s="18" t="s">
        <v>41</v>
      </c>
      <c r="E75" s="18">
        <v>2022</v>
      </c>
      <c r="F75" s="25">
        <v>2022</v>
      </c>
      <c r="G75" s="209">
        <v>5735314.4335612468</v>
      </c>
      <c r="H75" s="20" t="s">
        <v>509</v>
      </c>
    </row>
    <row r="76" spans="1:8" ht="56.25" x14ac:dyDescent="0.45">
      <c r="A76" s="14">
        <v>74</v>
      </c>
      <c r="B76" s="15" t="s">
        <v>2418</v>
      </c>
      <c r="C76" s="16" t="s">
        <v>673</v>
      </c>
      <c r="D76" s="18" t="s">
        <v>13</v>
      </c>
      <c r="E76" s="18">
        <v>2022</v>
      </c>
      <c r="F76" s="25">
        <v>2022</v>
      </c>
      <c r="G76" s="209">
        <v>4426101.8887899676</v>
      </c>
      <c r="H76" s="20" t="s">
        <v>17</v>
      </c>
    </row>
    <row r="77" spans="1:8" ht="37.5" x14ac:dyDescent="0.45">
      <c r="A77" s="14">
        <v>75</v>
      </c>
      <c r="B77" s="15" t="s">
        <v>3158</v>
      </c>
      <c r="C77" s="16" t="s">
        <v>673</v>
      </c>
      <c r="D77" s="18" t="s">
        <v>6</v>
      </c>
      <c r="E77" s="18">
        <v>2022</v>
      </c>
      <c r="F77" s="25">
        <v>2022</v>
      </c>
      <c r="G77" s="209">
        <v>317377145.39292663</v>
      </c>
      <c r="H77" s="20" t="s">
        <v>2333</v>
      </c>
    </row>
    <row r="78" spans="1:8" ht="56.25" x14ac:dyDescent="0.45">
      <c r="A78" s="14">
        <v>76</v>
      </c>
      <c r="B78" s="15" t="s">
        <v>3159</v>
      </c>
      <c r="C78" s="16" t="s">
        <v>673</v>
      </c>
      <c r="D78" s="18" t="s">
        <v>34</v>
      </c>
      <c r="E78" s="18">
        <v>2022</v>
      </c>
      <c r="F78" s="25">
        <v>2022</v>
      </c>
      <c r="G78" s="209">
        <v>27448097.25566043</v>
      </c>
      <c r="H78" s="20" t="s">
        <v>2333</v>
      </c>
    </row>
    <row r="79" spans="1:8" x14ac:dyDescent="0.45">
      <c r="A79" s="14">
        <v>77</v>
      </c>
      <c r="B79" s="15" t="s">
        <v>1922</v>
      </c>
      <c r="C79" s="16" t="s">
        <v>673</v>
      </c>
      <c r="D79" s="18" t="s">
        <v>41</v>
      </c>
      <c r="E79" s="18">
        <v>2022</v>
      </c>
      <c r="F79" s="25">
        <v>2023</v>
      </c>
      <c r="G79" s="209">
        <v>42925436.35515219</v>
      </c>
      <c r="H79" s="20" t="s">
        <v>17</v>
      </c>
    </row>
    <row r="80" spans="1:8" x14ac:dyDescent="0.45">
      <c r="A80" s="14">
        <v>78</v>
      </c>
      <c r="B80" s="15" t="s">
        <v>1922</v>
      </c>
      <c r="C80" s="16" t="s">
        <v>673</v>
      </c>
      <c r="D80" s="18" t="s">
        <v>40</v>
      </c>
      <c r="E80" s="18">
        <v>2022</v>
      </c>
      <c r="F80" s="25">
        <v>2023</v>
      </c>
      <c r="G80" s="209">
        <v>41096941.600973882</v>
      </c>
      <c r="H80" s="20" t="s">
        <v>17</v>
      </c>
    </row>
    <row r="81" spans="1:8" ht="56.25" x14ac:dyDescent="0.45">
      <c r="A81" s="14">
        <v>79</v>
      </c>
      <c r="B81" s="15" t="s">
        <v>3405</v>
      </c>
      <c r="C81" s="16" t="s">
        <v>673</v>
      </c>
      <c r="D81" s="18" t="s">
        <v>41</v>
      </c>
      <c r="E81" s="18">
        <v>2022</v>
      </c>
      <c r="F81" s="150">
        <v>2024</v>
      </c>
      <c r="G81" s="209">
        <v>868759319.76155829</v>
      </c>
      <c r="H81" s="20"/>
    </row>
    <row r="82" spans="1:8" ht="37.5" x14ac:dyDescent="0.45">
      <c r="A82" s="14">
        <v>80</v>
      </c>
      <c r="B82" s="15" t="s">
        <v>3406</v>
      </c>
      <c r="C82" s="16" t="s">
        <v>673</v>
      </c>
      <c r="D82" s="18" t="s">
        <v>36</v>
      </c>
      <c r="E82" s="18">
        <v>2022</v>
      </c>
      <c r="F82" s="150">
        <v>2024</v>
      </c>
      <c r="G82" s="209">
        <v>90242731.102493852</v>
      </c>
      <c r="H82" s="20"/>
    </row>
    <row r="83" spans="1:8" ht="37.5" x14ac:dyDescent="0.45">
      <c r="A83" s="14">
        <v>81</v>
      </c>
      <c r="B83" s="15" t="s">
        <v>3407</v>
      </c>
      <c r="C83" s="16" t="s">
        <v>673</v>
      </c>
      <c r="D83" s="18" t="s">
        <v>14</v>
      </c>
      <c r="E83" s="18">
        <v>2023</v>
      </c>
      <c r="F83" s="25">
        <v>2024</v>
      </c>
      <c r="G83" s="209">
        <v>39855682.702323779</v>
      </c>
      <c r="H83" s="20"/>
    </row>
    <row r="84" spans="1:8" s="152" customFormat="1" ht="37.5" x14ac:dyDescent="0.45">
      <c r="A84" s="14">
        <v>82</v>
      </c>
      <c r="B84" s="144" t="s">
        <v>3408</v>
      </c>
      <c r="C84" s="145" t="s">
        <v>673</v>
      </c>
      <c r="D84" s="146" t="s">
        <v>15</v>
      </c>
      <c r="E84" s="146">
        <v>2022</v>
      </c>
      <c r="F84" s="150">
        <v>2024</v>
      </c>
      <c r="G84" s="209">
        <v>32543621.314129423</v>
      </c>
      <c r="H84" s="20"/>
    </row>
    <row r="85" spans="1:8" s="152" customFormat="1" ht="37.5" x14ac:dyDescent="0.45">
      <c r="A85" s="14">
        <v>83</v>
      </c>
      <c r="B85" s="144" t="s">
        <v>3451</v>
      </c>
      <c r="C85" s="145" t="s">
        <v>673</v>
      </c>
      <c r="D85" s="146" t="s">
        <v>40</v>
      </c>
      <c r="E85" s="146">
        <v>2022</v>
      </c>
      <c r="F85" s="150">
        <v>2024</v>
      </c>
      <c r="G85" s="209">
        <v>24683143.301014729</v>
      </c>
      <c r="H85" s="20"/>
    </row>
  </sheetData>
  <sortState ref="B4:H63">
    <sortCondition ref="F4:F63"/>
  </sortState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0" orientation="portrait" r:id="rId1"/>
  <headerFooter>
    <oddFooter>Sayfa &amp;P / &amp;N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8"/>
  <sheetViews>
    <sheetView zoomScale="84" zoomScaleNormal="84" workbookViewId="0">
      <selection sqref="A1:H1"/>
    </sheetView>
  </sheetViews>
  <sheetFormatPr defaultRowHeight="22.5" x14ac:dyDescent="0.45"/>
  <cols>
    <col min="1" max="1" width="7.28515625" style="7" customWidth="1"/>
    <col min="2" max="2" width="32.5703125" style="7" customWidth="1"/>
    <col min="3" max="3" width="13.28515625" style="7" customWidth="1"/>
    <col min="4" max="4" width="15.85546875" style="8" customWidth="1"/>
    <col min="5" max="5" width="15" style="8" customWidth="1"/>
    <col min="6" max="6" width="10.85546875" style="8" customWidth="1"/>
    <col min="7" max="7" width="20.5703125" style="9" customWidth="1"/>
    <col min="8" max="8" width="17" style="7" customWidth="1"/>
    <col min="9" max="16384" width="9.140625" style="7"/>
  </cols>
  <sheetData>
    <row r="1" spans="1:8" s="27" customFormat="1" ht="24.75" x14ac:dyDescent="0.4">
      <c r="A1" s="216" t="s">
        <v>628</v>
      </c>
      <c r="B1" s="216"/>
      <c r="C1" s="216"/>
      <c r="D1" s="216"/>
      <c r="E1" s="216"/>
      <c r="F1" s="216"/>
      <c r="G1" s="216"/>
      <c r="H1" s="216"/>
    </row>
    <row r="2" spans="1:8" s="28" customFormat="1" ht="93.75" x14ac:dyDescent="0.25">
      <c r="A2" s="10" t="s">
        <v>0</v>
      </c>
      <c r="B2" s="11" t="s">
        <v>1</v>
      </c>
      <c r="C2" s="11" t="s">
        <v>657</v>
      </c>
      <c r="D2" s="11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29" customFormat="1" ht="56.25" x14ac:dyDescent="0.25">
      <c r="A3" s="14">
        <v>1</v>
      </c>
      <c r="B3" s="53" t="s">
        <v>1325</v>
      </c>
      <c r="C3" s="54" t="s">
        <v>673</v>
      </c>
      <c r="D3" s="54" t="s">
        <v>41</v>
      </c>
      <c r="E3" s="55">
        <v>2000</v>
      </c>
      <c r="F3" s="55">
        <v>2007</v>
      </c>
      <c r="G3" s="209">
        <v>97835875.070279062</v>
      </c>
      <c r="H3" s="57" t="s">
        <v>1481</v>
      </c>
    </row>
    <row r="4" spans="1:8" s="29" customFormat="1" ht="75" x14ac:dyDescent="0.25">
      <c r="A4" s="14">
        <v>2</v>
      </c>
      <c r="B4" s="53" t="s">
        <v>1307</v>
      </c>
      <c r="C4" s="54" t="s">
        <v>673</v>
      </c>
      <c r="D4" s="54" t="s">
        <v>1297</v>
      </c>
      <c r="E4" s="55">
        <v>2008</v>
      </c>
      <c r="F4" s="55">
        <v>2010</v>
      </c>
      <c r="G4" s="209">
        <v>105376898.7362871</v>
      </c>
      <c r="H4" s="57" t="s">
        <v>1933</v>
      </c>
    </row>
    <row r="5" spans="1:8" s="29" customFormat="1" ht="56.25" x14ac:dyDescent="0.25">
      <c r="A5" s="14">
        <v>3</v>
      </c>
      <c r="B5" s="53" t="s">
        <v>1326</v>
      </c>
      <c r="C5" s="54" t="s">
        <v>673</v>
      </c>
      <c r="D5" s="54" t="s">
        <v>40</v>
      </c>
      <c r="E5" s="55">
        <v>2009</v>
      </c>
      <c r="F5" s="55">
        <v>2010</v>
      </c>
      <c r="G5" s="209">
        <v>13119365.2848264</v>
      </c>
      <c r="H5" s="57" t="s">
        <v>7</v>
      </c>
    </row>
    <row r="6" spans="1:8" s="29" customFormat="1" ht="93.75" x14ac:dyDescent="0.25">
      <c r="A6" s="14">
        <v>4</v>
      </c>
      <c r="B6" s="53" t="s">
        <v>1308</v>
      </c>
      <c r="C6" s="54" t="s">
        <v>673</v>
      </c>
      <c r="D6" s="54" t="s">
        <v>1297</v>
      </c>
      <c r="E6" s="55">
        <v>2011</v>
      </c>
      <c r="F6" s="55">
        <v>2012</v>
      </c>
      <c r="G6" s="209">
        <v>21001922.120508235</v>
      </c>
      <c r="H6" s="57" t="s">
        <v>2881</v>
      </c>
    </row>
    <row r="7" spans="1:8" s="29" customFormat="1" ht="75" x14ac:dyDescent="0.25">
      <c r="A7" s="14">
        <v>5</v>
      </c>
      <c r="B7" s="53" t="s">
        <v>1309</v>
      </c>
      <c r="C7" s="54" t="s">
        <v>673</v>
      </c>
      <c r="D7" s="54" t="s">
        <v>1297</v>
      </c>
      <c r="E7" s="55">
        <v>2012</v>
      </c>
      <c r="F7" s="55">
        <v>2013</v>
      </c>
      <c r="G7" s="209">
        <v>37528062.313325278</v>
      </c>
      <c r="H7" s="57" t="s">
        <v>1934</v>
      </c>
    </row>
    <row r="8" spans="1:8" s="29" customFormat="1" ht="56.25" x14ac:dyDescent="0.25">
      <c r="A8" s="14">
        <v>6</v>
      </c>
      <c r="B8" s="53" t="s">
        <v>1310</v>
      </c>
      <c r="C8" s="54" t="s">
        <v>673</v>
      </c>
      <c r="D8" s="54" t="s">
        <v>1298</v>
      </c>
      <c r="E8" s="55">
        <v>2013</v>
      </c>
      <c r="F8" s="55">
        <v>2013</v>
      </c>
      <c r="G8" s="209">
        <v>20654379.016892143</v>
      </c>
      <c r="H8" s="57" t="s">
        <v>1482</v>
      </c>
    </row>
    <row r="9" spans="1:8" s="29" customFormat="1" ht="187.5" x14ac:dyDescent="0.25">
      <c r="A9" s="14">
        <v>7</v>
      </c>
      <c r="B9" s="53" t="s">
        <v>1311</v>
      </c>
      <c r="C9" s="54" t="s">
        <v>673</v>
      </c>
      <c r="D9" s="54" t="s">
        <v>1299</v>
      </c>
      <c r="E9" s="55">
        <v>2013</v>
      </c>
      <c r="F9" s="55">
        <v>2014</v>
      </c>
      <c r="G9" s="209">
        <v>54135370.715113081</v>
      </c>
      <c r="H9" s="57" t="s">
        <v>2529</v>
      </c>
    </row>
    <row r="10" spans="1:8" s="29" customFormat="1" ht="37.5" x14ac:dyDescent="0.25">
      <c r="A10" s="14">
        <v>8</v>
      </c>
      <c r="B10" s="53" t="s">
        <v>1312</v>
      </c>
      <c r="C10" s="54" t="s">
        <v>673</v>
      </c>
      <c r="D10" s="54" t="s">
        <v>40</v>
      </c>
      <c r="E10" s="55">
        <v>2015</v>
      </c>
      <c r="F10" s="55">
        <v>2015</v>
      </c>
      <c r="G10" s="209">
        <v>1296254.5730225542</v>
      </c>
      <c r="H10" s="57" t="s">
        <v>1483</v>
      </c>
    </row>
    <row r="11" spans="1:8" s="29" customFormat="1" ht="75" x14ac:dyDescent="0.25">
      <c r="A11" s="14">
        <v>9</v>
      </c>
      <c r="B11" s="53" t="s">
        <v>1313</v>
      </c>
      <c r="C11" s="54" t="s">
        <v>673</v>
      </c>
      <c r="D11" s="54" t="s">
        <v>15</v>
      </c>
      <c r="E11" s="55">
        <v>2016</v>
      </c>
      <c r="F11" s="55">
        <v>2017</v>
      </c>
      <c r="G11" s="209">
        <v>1428317.9286699346</v>
      </c>
      <c r="H11" s="57" t="s">
        <v>1935</v>
      </c>
    </row>
    <row r="12" spans="1:8" ht="75" x14ac:dyDescent="0.45">
      <c r="A12" s="14">
        <v>10</v>
      </c>
      <c r="B12" s="53" t="s">
        <v>2882</v>
      </c>
      <c r="C12" s="54" t="s">
        <v>673</v>
      </c>
      <c r="D12" s="54" t="s">
        <v>41</v>
      </c>
      <c r="E12" s="55">
        <v>2016</v>
      </c>
      <c r="F12" s="55">
        <v>2017</v>
      </c>
      <c r="G12" s="209">
        <v>881212.11164279981</v>
      </c>
      <c r="H12" s="57" t="s">
        <v>2530</v>
      </c>
    </row>
    <row r="13" spans="1:8" ht="131.25" x14ac:dyDescent="0.45">
      <c r="A13" s="14">
        <v>11</v>
      </c>
      <c r="B13" s="53" t="s">
        <v>1314</v>
      </c>
      <c r="C13" s="54" t="s">
        <v>673</v>
      </c>
      <c r="D13" s="54" t="s">
        <v>1300</v>
      </c>
      <c r="E13" s="55">
        <v>2016</v>
      </c>
      <c r="F13" s="55">
        <v>2017</v>
      </c>
      <c r="G13" s="209">
        <v>8138085.8443793738</v>
      </c>
      <c r="H13" s="57" t="s">
        <v>18</v>
      </c>
    </row>
    <row r="14" spans="1:8" ht="112.5" x14ac:dyDescent="0.45">
      <c r="A14" s="14">
        <v>12</v>
      </c>
      <c r="B14" s="53" t="s">
        <v>2883</v>
      </c>
      <c r="C14" s="54" t="s">
        <v>673</v>
      </c>
      <c r="D14" s="54" t="s">
        <v>1301</v>
      </c>
      <c r="E14" s="55">
        <v>2016</v>
      </c>
      <c r="F14" s="55">
        <v>2017</v>
      </c>
      <c r="G14" s="209">
        <v>3695077.0310526099</v>
      </c>
      <c r="H14" s="57" t="s">
        <v>1485</v>
      </c>
    </row>
    <row r="15" spans="1:8" ht="131.25" x14ac:dyDescent="0.45">
      <c r="A15" s="14">
        <v>13</v>
      </c>
      <c r="B15" s="53" t="s">
        <v>1327</v>
      </c>
      <c r="C15" s="54" t="s">
        <v>673</v>
      </c>
      <c r="D15" s="54" t="s">
        <v>33</v>
      </c>
      <c r="E15" s="55">
        <v>2016</v>
      </c>
      <c r="F15" s="55">
        <v>2018</v>
      </c>
      <c r="G15" s="209">
        <v>41524012.75306645</v>
      </c>
      <c r="H15" s="57" t="s">
        <v>2531</v>
      </c>
    </row>
    <row r="16" spans="1:8" ht="93.75" x14ac:dyDescent="0.45">
      <c r="A16" s="14">
        <v>14</v>
      </c>
      <c r="B16" s="53" t="s">
        <v>1315</v>
      </c>
      <c r="C16" s="54" t="s">
        <v>673</v>
      </c>
      <c r="D16" s="54" t="s">
        <v>1302</v>
      </c>
      <c r="E16" s="55">
        <v>2017</v>
      </c>
      <c r="F16" s="55">
        <v>2018</v>
      </c>
      <c r="G16" s="209">
        <v>10112084.948737791</v>
      </c>
      <c r="H16" s="57" t="s">
        <v>1486</v>
      </c>
    </row>
    <row r="17" spans="1:8" ht="37.5" x14ac:dyDescent="0.45">
      <c r="A17" s="14">
        <v>15</v>
      </c>
      <c r="B17" s="53" t="s">
        <v>1316</v>
      </c>
      <c r="C17" s="54" t="s">
        <v>673</v>
      </c>
      <c r="D17" s="54" t="s">
        <v>1296</v>
      </c>
      <c r="E17" s="55">
        <v>2018</v>
      </c>
      <c r="F17" s="55">
        <v>2018</v>
      </c>
      <c r="G17" s="209">
        <v>1630967.0089297649</v>
      </c>
      <c r="H17" s="57" t="s">
        <v>1486</v>
      </c>
    </row>
    <row r="18" spans="1:8" ht="131.25" x14ac:dyDescent="0.45">
      <c r="A18" s="14">
        <v>16</v>
      </c>
      <c r="B18" s="53" t="s">
        <v>1317</v>
      </c>
      <c r="C18" s="54" t="s">
        <v>673</v>
      </c>
      <c r="D18" s="54" t="s">
        <v>1300</v>
      </c>
      <c r="E18" s="55">
        <v>2017</v>
      </c>
      <c r="F18" s="55">
        <v>2018</v>
      </c>
      <c r="G18" s="209">
        <v>8194729.2017017826</v>
      </c>
      <c r="H18" s="57" t="s">
        <v>18</v>
      </c>
    </row>
    <row r="19" spans="1:8" ht="56.25" x14ac:dyDescent="0.45">
      <c r="A19" s="14">
        <v>17</v>
      </c>
      <c r="B19" s="53" t="s">
        <v>1318</v>
      </c>
      <c r="C19" s="54" t="s">
        <v>673</v>
      </c>
      <c r="D19" s="54" t="s">
        <v>41</v>
      </c>
      <c r="E19" s="55">
        <v>2018</v>
      </c>
      <c r="F19" s="55">
        <v>2018</v>
      </c>
      <c r="G19" s="209">
        <v>2332286.8002528194</v>
      </c>
      <c r="H19" s="57" t="s">
        <v>1485</v>
      </c>
    </row>
    <row r="20" spans="1:8" ht="112.5" x14ac:dyDescent="0.45">
      <c r="A20" s="14">
        <v>18</v>
      </c>
      <c r="B20" s="53" t="s">
        <v>1328</v>
      </c>
      <c r="C20" s="54" t="s">
        <v>673</v>
      </c>
      <c r="D20" s="54" t="s">
        <v>30</v>
      </c>
      <c r="E20" s="55">
        <v>2016</v>
      </c>
      <c r="F20" s="55">
        <v>2018</v>
      </c>
      <c r="G20" s="209">
        <v>34538781.021790937</v>
      </c>
      <c r="H20" s="57" t="s">
        <v>2534</v>
      </c>
    </row>
    <row r="21" spans="1:8" ht="75" x14ac:dyDescent="0.45">
      <c r="A21" s="14">
        <v>19</v>
      </c>
      <c r="B21" s="53" t="s">
        <v>2884</v>
      </c>
      <c r="C21" s="54" t="s">
        <v>673</v>
      </c>
      <c r="D21" s="54" t="s">
        <v>10</v>
      </c>
      <c r="E21" s="55">
        <v>2018</v>
      </c>
      <c r="F21" s="55">
        <v>2018</v>
      </c>
      <c r="G21" s="209">
        <v>7976957.6182299759</v>
      </c>
      <c r="H21" s="57" t="s">
        <v>18</v>
      </c>
    </row>
    <row r="22" spans="1:8" ht="375" x14ac:dyDescent="0.45">
      <c r="A22" s="14">
        <v>20</v>
      </c>
      <c r="B22" s="53" t="s">
        <v>1745</v>
      </c>
      <c r="C22" s="54" t="s">
        <v>673</v>
      </c>
      <c r="D22" s="54" t="s">
        <v>40</v>
      </c>
      <c r="E22" s="55">
        <v>2017</v>
      </c>
      <c r="F22" s="55">
        <v>2019</v>
      </c>
      <c r="G22" s="209">
        <v>144050717.07899567</v>
      </c>
      <c r="H22" s="57" t="s">
        <v>2532</v>
      </c>
    </row>
    <row r="23" spans="1:8" ht="131.25" x14ac:dyDescent="0.45">
      <c r="A23" s="14">
        <v>21</v>
      </c>
      <c r="B23" s="53" t="s">
        <v>2885</v>
      </c>
      <c r="C23" s="54" t="s">
        <v>673</v>
      </c>
      <c r="D23" s="54" t="s">
        <v>15</v>
      </c>
      <c r="E23" s="55">
        <v>2017</v>
      </c>
      <c r="F23" s="55">
        <v>2019</v>
      </c>
      <c r="G23" s="209">
        <v>51596294.100491002</v>
      </c>
      <c r="H23" s="57" t="s">
        <v>2533</v>
      </c>
    </row>
    <row r="24" spans="1:8" ht="150" x14ac:dyDescent="0.45">
      <c r="A24" s="14">
        <v>22</v>
      </c>
      <c r="B24" s="53" t="s">
        <v>2886</v>
      </c>
      <c r="C24" s="54" t="s">
        <v>673</v>
      </c>
      <c r="D24" s="54" t="s">
        <v>1303</v>
      </c>
      <c r="E24" s="55">
        <v>2018</v>
      </c>
      <c r="F24" s="55">
        <v>2019</v>
      </c>
      <c r="G24" s="209">
        <v>67084832.389309116</v>
      </c>
      <c r="H24" s="57" t="s">
        <v>1487</v>
      </c>
    </row>
    <row r="25" spans="1:8" ht="37.5" x14ac:dyDescent="0.45">
      <c r="A25" s="14">
        <v>23</v>
      </c>
      <c r="B25" s="53" t="s">
        <v>1334</v>
      </c>
      <c r="C25" s="54" t="s">
        <v>673</v>
      </c>
      <c r="D25" s="54" t="s">
        <v>41</v>
      </c>
      <c r="E25" s="55">
        <v>2019</v>
      </c>
      <c r="F25" s="55">
        <v>2019</v>
      </c>
      <c r="G25" s="209">
        <v>797356.14604443451</v>
      </c>
      <c r="H25" s="57" t="s">
        <v>1488</v>
      </c>
    </row>
    <row r="26" spans="1:8" ht="56.25" x14ac:dyDescent="0.45">
      <c r="A26" s="14">
        <v>24</v>
      </c>
      <c r="B26" s="53" t="s">
        <v>1287</v>
      </c>
      <c r="C26" s="54" t="s">
        <v>673</v>
      </c>
      <c r="D26" s="54" t="s">
        <v>1304</v>
      </c>
      <c r="E26" s="55">
        <v>2019</v>
      </c>
      <c r="F26" s="55">
        <v>2019</v>
      </c>
      <c r="G26" s="209">
        <v>3119043.5983114159</v>
      </c>
      <c r="H26" s="57" t="s">
        <v>1489</v>
      </c>
    </row>
    <row r="27" spans="1:8" ht="112.5" x14ac:dyDescent="0.45">
      <c r="A27" s="14">
        <v>25</v>
      </c>
      <c r="B27" s="53" t="s">
        <v>1319</v>
      </c>
      <c r="C27" s="54" t="s">
        <v>673</v>
      </c>
      <c r="D27" s="54" t="s">
        <v>33</v>
      </c>
      <c r="E27" s="55">
        <v>2019</v>
      </c>
      <c r="F27" s="55">
        <v>2019</v>
      </c>
      <c r="G27" s="209">
        <v>256077.85546767106</v>
      </c>
      <c r="H27" s="57" t="s">
        <v>1490</v>
      </c>
    </row>
    <row r="28" spans="1:8" ht="112.5" x14ac:dyDescent="0.45">
      <c r="A28" s="14">
        <v>26</v>
      </c>
      <c r="B28" s="53" t="s">
        <v>1320</v>
      </c>
      <c r="C28" s="54" t="s">
        <v>673</v>
      </c>
      <c r="D28" s="54" t="s">
        <v>13</v>
      </c>
      <c r="E28" s="55">
        <v>2019</v>
      </c>
      <c r="F28" s="55">
        <v>2019</v>
      </c>
      <c r="G28" s="209">
        <v>263107.44365697965</v>
      </c>
      <c r="H28" s="57" t="s">
        <v>1490</v>
      </c>
    </row>
    <row r="29" spans="1:8" ht="56.25" x14ac:dyDescent="0.45">
      <c r="A29" s="14">
        <v>27</v>
      </c>
      <c r="B29" s="53" t="s">
        <v>1321</v>
      </c>
      <c r="C29" s="54" t="s">
        <v>673</v>
      </c>
      <c r="D29" s="54" t="s">
        <v>41</v>
      </c>
      <c r="E29" s="55">
        <v>2019</v>
      </c>
      <c r="F29" s="55">
        <v>2019</v>
      </c>
      <c r="G29" s="209">
        <v>592247.06014791282</v>
      </c>
      <c r="H29" s="57" t="s">
        <v>1485</v>
      </c>
    </row>
    <row r="30" spans="1:8" ht="56.25" x14ac:dyDescent="0.45">
      <c r="A30" s="14">
        <v>28</v>
      </c>
      <c r="B30" s="53" t="s">
        <v>1288</v>
      </c>
      <c r="C30" s="54" t="s">
        <v>673</v>
      </c>
      <c r="D30" s="54" t="s">
        <v>41</v>
      </c>
      <c r="E30" s="55">
        <v>2019</v>
      </c>
      <c r="F30" s="55">
        <v>2019</v>
      </c>
      <c r="G30" s="209">
        <v>541439.98812591226</v>
      </c>
      <c r="H30" s="57" t="s">
        <v>1485</v>
      </c>
    </row>
    <row r="31" spans="1:8" ht="93.75" x14ac:dyDescent="0.45">
      <c r="A31" s="14">
        <v>29</v>
      </c>
      <c r="B31" s="53" t="s">
        <v>2887</v>
      </c>
      <c r="C31" s="54" t="s">
        <v>673</v>
      </c>
      <c r="D31" s="54" t="s">
        <v>41</v>
      </c>
      <c r="E31" s="55">
        <v>2019</v>
      </c>
      <c r="F31" s="55">
        <v>2019</v>
      </c>
      <c r="G31" s="209">
        <v>127238.95038541542</v>
      </c>
      <c r="H31" s="57" t="s">
        <v>1485</v>
      </c>
    </row>
    <row r="32" spans="1:8" ht="56.25" x14ac:dyDescent="0.45">
      <c r="A32" s="14">
        <v>30</v>
      </c>
      <c r="B32" s="53" t="s">
        <v>2926</v>
      </c>
      <c r="C32" s="54" t="s">
        <v>673</v>
      </c>
      <c r="D32" s="54" t="s">
        <v>2927</v>
      </c>
      <c r="E32" s="55">
        <v>2019</v>
      </c>
      <c r="F32" s="55">
        <v>2019</v>
      </c>
      <c r="G32" s="209">
        <v>6532580.9856093153</v>
      </c>
      <c r="H32" s="57" t="s">
        <v>18</v>
      </c>
    </row>
    <row r="33" spans="1:8" ht="56.25" x14ac:dyDescent="0.45">
      <c r="A33" s="14">
        <v>31</v>
      </c>
      <c r="B33" s="53" t="s">
        <v>1491</v>
      </c>
      <c r="C33" s="54" t="s">
        <v>673</v>
      </c>
      <c r="D33" s="54" t="s">
        <v>41</v>
      </c>
      <c r="E33" s="55">
        <v>2018</v>
      </c>
      <c r="F33" s="55">
        <v>2019</v>
      </c>
      <c r="G33" s="209">
        <v>1495566.1632687172</v>
      </c>
      <c r="H33" s="57" t="s">
        <v>1485</v>
      </c>
    </row>
    <row r="34" spans="1:8" ht="56.25" x14ac:dyDescent="0.45">
      <c r="A34" s="14">
        <v>32</v>
      </c>
      <c r="B34" s="53" t="s">
        <v>1289</v>
      </c>
      <c r="C34" s="54" t="s">
        <v>673</v>
      </c>
      <c r="D34" s="54" t="s">
        <v>41</v>
      </c>
      <c r="E34" s="55">
        <v>2019</v>
      </c>
      <c r="F34" s="55">
        <v>2019</v>
      </c>
      <c r="G34" s="209">
        <v>144608.67132292013</v>
      </c>
      <c r="H34" s="57" t="s">
        <v>1485</v>
      </c>
    </row>
    <row r="35" spans="1:8" ht="56.25" x14ac:dyDescent="0.45">
      <c r="A35" s="14">
        <v>33</v>
      </c>
      <c r="B35" s="53" t="s">
        <v>1333</v>
      </c>
      <c r="C35" s="54" t="s">
        <v>673</v>
      </c>
      <c r="D35" s="54" t="s">
        <v>41</v>
      </c>
      <c r="E35" s="55">
        <v>2019</v>
      </c>
      <c r="F35" s="55">
        <v>2019</v>
      </c>
      <c r="G35" s="209">
        <v>1004226.8841869453</v>
      </c>
      <c r="H35" s="57" t="s">
        <v>605</v>
      </c>
    </row>
    <row r="36" spans="1:8" ht="56.25" x14ac:dyDescent="0.45">
      <c r="A36" s="14">
        <v>34</v>
      </c>
      <c r="B36" s="53" t="s">
        <v>1290</v>
      </c>
      <c r="C36" s="54" t="s">
        <v>673</v>
      </c>
      <c r="D36" s="54" t="s">
        <v>41</v>
      </c>
      <c r="E36" s="55">
        <v>2019</v>
      </c>
      <c r="F36" s="55">
        <v>2019</v>
      </c>
      <c r="G36" s="209">
        <v>170029.22812856763</v>
      </c>
      <c r="H36" s="57" t="s">
        <v>1485</v>
      </c>
    </row>
    <row r="37" spans="1:8" ht="75" x14ac:dyDescent="0.45">
      <c r="A37" s="14">
        <v>35</v>
      </c>
      <c r="B37" s="53" t="s">
        <v>1291</v>
      </c>
      <c r="C37" s="54" t="s">
        <v>673</v>
      </c>
      <c r="D37" s="54" t="s">
        <v>41</v>
      </c>
      <c r="E37" s="55">
        <v>2019</v>
      </c>
      <c r="F37" s="55">
        <v>2019</v>
      </c>
      <c r="G37" s="209">
        <v>273149.71249884914</v>
      </c>
      <c r="H37" s="57" t="s">
        <v>1492</v>
      </c>
    </row>
    <row r="38" spans="1:8" ht="56.25" x14ac:dyDescent="0.45">
      <c r="A38" s="14">
        <v>36</v>
      </c>
      <c r="B38" s="53" t="s">
        <v>1323</v>
      </c>
      <c r="C38" s="54" t="s">
        <v>673</v>
      </c>
      <c r="D38" s="54" t="s">
        <v>1305</v>
      </c>
      <c r="E38" s="55">
        <v>2019</v>
      </c>
      <c r="F38" s="55">
        <v>2020</v>
      </c>
      <c r="G38" s="209">
        <v>659971.06721714127</v>
      </c>
      <c r="H38" s="57" t="s">
        <v>1493</v>
      </c>
    </row>
    <row r="39" spans="1:8" ht="37.5" x14ac:dyDescent="0.45">
      <c r="A39" s="14">
        <v>37</v>
      </c>
      <c r="B39" s="53" t="s">
        <v>1324</v>
      </c>
      <c r="C39" s="54" t="s">
        <v>673</v>
      </c>
      <c r="D39" s="54" t="s">
        <v>36</v>
      </c>
      <c r="E39" s="55">
        <v>2020</v>
      </c>
      <c r="F39" s="55">
        <v>2020</v>
      </c>
      <c r="G39" s="209">
        <v>1634272.0158434988</v>
      </c>
      <c r="H39" s="57" t="s">
        <v>1494</v>
      </c>
    </row>
    <row r="40" spans="1:8" ht="37.5" x14ac:dyDescent="0.45">
      <c r="A40" s="14">
        <v>38</v>
      </c>
      <c r="B40" s="53" t="s">
        <v>1332</v>
      </c>
      <c r="C40" s="54" t="s">
        <v>673</v>
      </c>
      <c r="D40" s="54" t="s">
        <v>41</v>
      </c>
      <c r="E40" s="55">
        <v>2020</v>
      </c>
      <c r="F40" s="55">
        <v>2020</v>
      </c>
      <c r="G40" s="209">
        <v>491350.0473676027</v>
      </c>
      <c r="H40" s="57" t="s">
        <v>1494</v>
      </c>
    </row>
    <row r="41" spans="1:8" ht="37.5" x14ac:dyDescent="0.45">
      <c r="A41" s="14">
        <v>39</v>
      </c>
      <c r="B41" s="53" t="s">
        <v>1322</v>
      </c>
      <c r="C41" s="54" t="s">
        <v>673</v>
      </c>
      <c r="D41" s="54" t="s">
        <v>15</v>
      </c>
      <c r="E41" s="55">
        <v>2020</v>
      </c>
      <c r="F41" s="55">
        <v>2020</v>
      </c>
      <c r="G41" s="209">
        <v>178073.76909218184</v>
      </c>
      <c r="H41" s="57" t="s">
        <v>21</v>
      </c>
    </row>
    <row r="42" spans="1:8" ht="131.25" x14ac:dyDescent="0.45">
      <c r="A42" s="14">
        <v>40</v>
      </c>
      <c r="B42" s="53" t="s">
        <v>2888</v>
      </c>
      <c r="C42" s="54" t="s">
        <v>673</v>
      </c>
      <c r="D42" s="54" t="s">
        <v>1300</v>
      </c>
      <c r="E42" s="55">
        <v>2019</v>
      </c>
      <c r="F42" s="55">
        <v>2020</v>
      </c>
      <c r="G42" s="209">
        <v>5953599.679981946</v>
      </c>
      <c r="H42" s="57" t="s">
        <v>18</v>
      </c>
    </row>
    <row r="43" spans="1:8" ht="168.75" x14ac:dyDescent="0.45">
      <c r="A43" s="14">
        <v>41</v>
      </c>
      <c r="B43" s="53" t="s">
        <v>2889</v>
      </c>
      <c r="C43" s="54" t="s">
        <v>673</v>
      </c>
      <c r="D43" s="54" t="s">
        <v>1306</v>
      </c>
      <c r="E43" s="55">
        <v>2019</v>
      </c>
      <c r="F43" s="55">
        <v>2020</v>
      </c>
      <c r="G43" s="209">
        <v>503933.92705011694</v>
      </c>
      <c r="H43" s="57" t="s">
        <v>18</v>
      </c>
    </row>
    <row r="44" spans="1:8" ht="56.25" x14ac:dyDescent="0.45">
      <c r="A44" s="14">
        <v>42</v>
      </c>
      <c r="B44" s="53" t="s">
        <v>1746</v>
      </c>
      <c r="C44" s="54" t="s">
        <v>673</v>
      </c>
      <c r="D44" s="54" t="s">
        <v>41</v>
      </c>
      <c r="E44" s="55">
        <v>2020</v>
      </c>
      <c r="F44" s="55">
        <v>2020</v>
      </c>
      <c r="G44" s="209">
        <v>92368.347976190489</v>
      </c>
      <c r="H44" s="57" t="s">
        <v>1485</v>
      </c>
    </row>
    <row r="45" spans="1:8" ht="56.25" x14ac:dyDescent="0.45">
      <c r="A45" s="14">
        <v>43</v>
      </c>
      <c r="B45" s="53" t="s">
        <v>1290</v>
      </c>
      <c r="C45" s="54" t="s">
        <v>673</v>
      </c>
      <c r="D45" s="54" t="s">
        <v>34</v>
      </c>
      <c r="E45" s="55">
        <v>2020</v>
      </c>
      <c r="F45" s="55">
        <v>2020</v>
      </c>
      <c r="G45" s="209">
        <v>86855.480874711691</v>
      </c>
      <c r="H45" s="57" t="s">
        <v>1485</v>
      </c>
    </row>
    <row r="46" spans="1:8" ht="37.5" x14ac:dyDescent="0.45">
      <c r="A46" s="14">
        <v>44</v>
      </c>
      <c r="B46" s="53" t="s">
        <v>1292</v>
      </c>
      <c r="C46" s="54" t="s">
        <v>673</v>
      </c>
      <c r="D46" s="54" t="s">
        <v>41</v>
      </c>
      <c r="E46" s="55">
        <v>2020</v>
      </c>
      <c r="F46" s="55">
        <v>2020</v>
      </c>
      <c r="G46" s="209">
        <v>57784.938070413002</v>
      </c>
      <c r="H46" s="57" t="s">
        <v>1495</v>
      </c>
    </row>
    <row r="47" spans="1:8" ht="37.5" x14ac:dyDescent="0.45">
      <c r="A47" s="14">
        <v>45</v>
      </c>
      <c r="B47" s="53" t="s">
        <v>1293</v>
      </c>
      <c r="C47" s="54" t="s">
        <v>673</v>
      </c>
      <c r="D47" s="54" t="s">
        <v>36</v>
      </c>
      <c r="E47" s="55">
        <v>2020</v>
      </c>
      <c r="F47" s="55">
        <v>2020</v>
      </c>
      <c r="G47" s="209">
        <v>492923.032327917</v>
      </c>
      <c r="H47" s="57" t="s">
        <v>1496</v>
      </c>
    </row>
    <row r="48" spans="1:8" ht="37.5" x14ac:dyDescent="0.45">
      <c r="A48" s="14">
        <v>46</v>
      </c>
      <c r="B48" s="53" t="s">
        <v>1294</v>
      </c>
      <c r="C48" s="54" t="s">
        <v>673</v>
      </c>
      <c r="D48" s="54" t="s">
        <v>36</v>
      </c>
      <c r="E48" s="55">
        <v>2020</v>
      </c>
      <c r="F48" s="55">
        <v>2020</v>
      </c>
      <c r="G48" s="209">
        <v>2963384.9493860286</v>
      </c>
      <c r="H48" s="57" t="s">
        <v>1497</v>
      </c>
    </row>
    <row r="49" spans="1:8" ht="37.5" x14ac:dyDescent="0.45">
      <c r="A49" s="14">
        <v>47</v>
      </c>
      <c r="B49" s="53" t="s">
        <v>1295</v>
      </c>
      <c r="C49" s="54" t="s">
        <v>673</v>
      </c>
      <c r="D49" s="54" t="s">
        <v>41</v>
      </c>
      <c r="E49" s="55">
        <v>2020</v>
      </c>
      <c r="F49" s="55">
        <v>2020</v>
      </c>
      <c r="G49" s="209">
        <v>239895.0459286843</v>
      </c>
      <c r="H49" s="57" t="s">
        <v>1498</v>
      </c>
    </row>
    <row r="50" spans="1:8" ht="75" x14ac:dyDescent="0.45">
      <c r="A50" s="14">
        <v>48</v>
      </c>
      <c r="B50" s="53" t="s">
        <v>1329</v>
      </c>
      <c r="C50" s="54" t="s">
        <v>673</v>
      </c>
      <c r="D50" s="54" t="s">
        <v>6</v>
      </c>
      <c r="E50" s="55">
        <v>2020</v>
      </c>
      <c r="F50" s="55">
        <v>2020</v>
      </c>
      <c r="G50" s="209">
        <v>5493012.6181990551</v>
      </c>
      <c r="H50" s="57" t="s">
        <v>2890</v>
      </c>
    </row>
    <row r="51" spans="1:8" ht="37.5" x14ac:dyDescent="0.45">
      <c r="A51" s="14">
        <v>49</v>
      </c>
      <c r="B51" s="53" t="s">
        <v>2928</v>
      </c>
      <c r="C51" s="54" t="s">
        <v>673</v>
      </c>
      <c r="D51" s="54" t="s">
        <v>36</v>
      </c>
      <c r="E51" s="55">
        <v>2020</v>
      </c>
      <c r="F51" s="55">
        <v>2020</v>
      </c>
      <c r="G51" s="209">
        <v>25979471.542733181</v>
      </c>
      <c r="H51" s="57" t="s">
        <v>18</v>
      </c>
    </row>
    <row r="52" spans="1:8" ht="187.5" x14ac:dyDescent="0.45">
      <c r="A52" s="14">
        <v>50</v>
      </c>
      <c r="B52" s="53" t="s">
        <v>1770</v>
      </c>
      <c r="C52" s="54" t="s">
        <v>673</v>
      </c>
      <c r="D52" s="54" t="s">
        <v>1811</v>
      </c>
      <c r="E52" s="55">
        <v>2021</v>
      </c>
      <c r="F52" s="55">
        <v>2021</v>
      </c>
      <c r="G52" s="209">
        <v>8797475.4893852286</v>
      </c>
      <c r="H52" s="57" t="s">
        <v>1771</v>
      </c>
    </row>
    <row r="53" spans="1:8" ht="206.25" x14ac:dyDescent="0.45">
      <c r="A53" s="14">
        <v>51</v>
      </c>
      <c r="B53" s="53" t="s">
        <v>2535</v>
      </c>
      <c r="C53" s="54" t="s">
        <v>673</v>
      </c>
      <c r="D53" s="54" t="s">
        <v>1678</v>
      </c>
      <c r="E53" s="55">
        <v>2020</v>
      </c>
      <c r="F53" s="55">
        <v>2021</v>
      </c>
      <c r="G53" s="209">
        <v>4794037.848167697</v>
      </c>
      <c r="H53" s="57" t="s">
        <v>18</v>
      </c>
    </row>
    <row r="54" spans="1:8" ht="206.25" x14ac:dyDescent="0.45">
      <c r="A54" s="14">
        <v>52</v>
      </c>
      <c r="B54" s="53" t="s">
        <v>3081</v>
      </c>
      <c r="C54" s="54" t="s">
        <v>673</v>
      </c>
      <c r="D54" s="54" t="s">
        <v>1678</v>
      </c>
      <c r="E54" s="55">
        <v>2021</v>
      </c>
      <c r="F54" s="55">
        <v>2022</v>
      </c>
      <c r="G54" s="209">
        <v>2009468.2471349495</v>
      </c>
      <c r="H54" s="57" t="s">
        <v>7</v>
      </c>
    </row>
    <row r="55" spans="1:8" ht="56.25" x14ac:dyDescent="0.45">
      <c r="A55" s="14">
        <v>53</v>
      </c>
      <c r="B55" s="53" t="s">
        <v>2929</v>
      </c>
      <c r="C55" s="54" t="s">
        <v>673</v>
      </c>
      <c r="D55" s="54" t="s">
        <v>13</v>
      </c>
      <c r="E55" s="55">
        <v>2021</v>
      </c>
      <c r="F55" s="55">
        <v>2022</v>
      </c>
      <c r="G55" s="209">
        <v>14109618.182370238</v>
      </c>
      <c r="H55" s="57" t="s">
        <v>7</v>
      </c>
    </row>
    <row r="56" spans="1:8" ht="56.25" x14ac:dyDescent="0.45">
      <c r="A56" s="14">
        <v>54</v>
      </c>
      <c r="B56" s="53" t="s">
        <v>2930</v>
      </c>
      <c r="C56" s="54" t="s">
        <v>673</v>
      </c>
      <c r="D56" s="54" t="s">
        <v>34</v>
      </c>
      <c r="E56" s="55">
        <v>2021</v>
      </c>
      <c r="F56" s="55">
        <v>2022</v>
      </c>
      <c r="G56" s="209">
        <v>14615164.352858527</v>
      </c>
      <c r="H56" s="57" t="s">
        <v>7</v>
      </c>
    </row>
    <row r="57" spans="1:8" ht="37.5" x14ac:dyDescent="0.45">
      <c r="A57" s="14">
        <v>55</v>
      </c>
      <c r="B57" s="53" t="s">
        <v>2931</v>
      </c>
      <c r="C57" s="54" t="s">
        <v>673</v>
      </c>
      <c r="D57" s="54" t="s">
        <v>9</v>
      </c>
      <c r="E57" s="55">
        <v>2019</v>
      </c>
      <c r="F57" s="55">
        <v>2022</v>
      </c>
      <c r="G57" s="209">
        <v>27691980.969431933</v>
      </c>
      <c r="H57" s="57" t="s">
        <v>7</v>
      </c>
    </row>
    <row r="58" spans="1:8" x14ac:dyDescent="0.45">
      <c r="A58" s="21"/>
      <c r="B58" s="61"/>
      <c r="C58" s="62"/>
      <c r="D58" s="62"/>
      <c r="E58" s="49"/>
      <c r="F58" s="50"/>
      <c r="G58" s="113">
        <f>SUM(G3:G57)</f>
        <v>866293797.90605605</v>
      </c>
      <c r="H58" s="63"/>
    </row>
  </sheetData>
  <sortState ref="B4:H51">
    <sortCondition ref="F4:F51"/>
  </sortState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62"/>
  <sheetViews>
    <sheetView zoomScale="84" zoomScaleNormal="84" workbookViewId="0">
      <selection sqref="A1:H1"/>
    </sheetView>
  </sheetViews>
  <sheetFormatPr defaultRowHeight="22.5" x14ac:dyDescent="0.45"/>
  <cols>
    <col min="1" max="1" width="7.28515625" style="7" customWidth="1"/>
    <col min="2" max="2" width="32.5703125" style="7" customWidth="1"/>
    <col min="3" max="3" width="13.28515625" style="7" customWidth="1"/>
    <col min="4" max="4" width="14.140625" style="8" customWidth="1"/>
    <col min="5" max="5" width="14.5703125" style="8" customWidth="1"/>
    <col min="6" max="6" width="11.5703125" style="8" customWidth="1"/>
    <col min="7" max="7" width="21" style="9" customWidth="1"/>
    <col min="8" max="8" width="18.5703125" style="7" customWidth="1"/>
    <col min="9" max="16384" width="9.140625" style="7"/>
  </cols>
  <sheetData>
    <row r="1" spans="1:8" s="27" customFormat="1" ht="24.75" customHeight="1" x14ac:dyDescent="0.4">
      <c r="A1" s="216" t="s">
        <v>630</v>
      </c>
      <c r="B1" s="216"/>
      <c r="C1" s="216"/>
      <c r="D1" s="216"/>
      <c r="E1" s="216"/>
      <c r="F1" s="216"/>
      <c r="G1" s="216"/>
      <c r="H1" s="216"/>
    </row>
    <row r="2" spans="1:8" s="28" customFormat="1" ht="93.75" x14ac:dyDescent="0.25">
      <c r="A2" s="10" t="s">
        <v>0</v>
      </c>
      <c r="B2" s="11" t="s">
        <v>1</v>
      </c>
      <c r="C2" s="11" t="s">
        <v>657</v>
      </c>
      <c r="D2" s="10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29" customFormat="1" ht="18.75" x14ac:dyDescent="0.25">
      <c r="A3" s="14">
        <v>1</v>
      </c>
      <c r="B3" s="15" t="s">
        <v>722</v>
      </c>
      <c r="C3" s="16" t="s">
        <v>673</v>
      </c>
      <c r="D3" s="43" t="s">
        <v>40</v>
      </c>
      <c r="E3" s="18">
        <v>2002</v>
      </c>
      <c r="F3" s="18">
        <v>2002</v>
      </c>
      <c r="G3" s="209">
        <v>3421953.4108963106</v>
      </c>
      <c r="H3" s="20" t="s">
        <v>723</v>
      </c>
    </row>
    <row r="4" spans="1:8" s="29" customFormat="1" ht="18.75" x14ac:dyDescent="0.25">
      <c r="A4" s="14">
        <v>2</v>
      </c>
      <c r="B4" s="15" t="s">
        <v>722</v>
      </c>
      <c r="C4" s="16" t="s">
        <v>673</v>
      </c>
      <c r="D4" s="43" t="s">
        <v>15</v>
      </c>
      <c r="E4" s="18">
        <v>2003</v>
      </c>
      <c r="F4" s="18">
        <v>2003</v>
      </c>
      <c r="G4" s="209">
        <v>1703297.9068670475</v>
      </c>
      <c r="H4" s="20" t="s">
        <v>723</v>
      </c>
    </row>
    <row r="5" spans="1:8" s="29" customFormat="1" ht="75" x14ac:dyDescent="0.25">
      <c r="A5" s="14">
        <v>3</v>
      </c>
      <c r="B5" s="15" t="s">
        <v>724</v>
      </c>
      <c r="C5" s="16" t="s">
        <v>673</v>
      </c>
      <c r="D5" s="43" t="s">
        <v>738</v>
      </c>
      <c r="E5" s="18">
        <v>2009</v>
      </c>
      <c r="F5" s="18">
        <v>2009</v>
      </c>
      <c r="G5" s="209">
        <v>8082957.1989601133</v>
      </c>
      <c r="H5" s="20" t="s">
        <v>20</v>
      </c>
    </row>
    <row r="6" spans="1:8" s="29" customFormat="1" ht="56.25" x14ac:dyDescent="0.25">
      <c r="A6" s="14">
        <v>4</v>
      </c>
      <c r="B6" s="15" t="s">
        <v>725</v>
      </c>
      <c r="C6" s="16" t="s">
        <v>673</v>
      </c>
      <c r="D6" s="43" t="s">
        <v>726</v>
      </c>
      <c r="E6" s="18">
        <v>2012</v>
      </c>
      <c r="F6" s="18">
        <v>2012</v>
      </c>
      <c r="G6" s="209">
        <v>704662.35598159849</v>
      </c>
      <c r="H6" s="20" t="s">
        <v>727</v>
      </c>
    </row>
    <row r="7" spans="1:8" s="29" customFormat="1" ht="56.25" x14ac:dyDescent="0.25">
      <c r="A7" s="14">
        <v>5</v>
      </c>
      <c r="B7" s="15" t="s">
        <v>728</v>
      </c>
      <c r="C7" s="16" t="s">
        <v>673</v>
      </c>
      <c r="D7" s="43" t="s">
        <v>13</v>
      </c>
      <c r="E7" s="18">
        <v>2012</v>
      </c>
      <c r="F7" s="18">
        <v>2012</v>
      </c>
      <c r="G7" s="209">
        <v>470644.34229093738</v>
      </c>
      <c r="H7" s="20" t="s">
        <v>729</v>
      </c>
    </row>
    <row r="8" spans="1:8" s="29" customFormat="1" ht="18.75" x14ac:dyDescent="0.25">
      <c r="A8" s="14">
        <v>6</v>
      </c>
      <c r="B8" s="15" t="s">
        <v>730</v>
      </c>
      <c r="C8" s="16" t="s">
        <v>673</v>
      </c>
      <c r="D8" s="43" t="s">
        <v>490</v>
      </c>
      <c r="E8" s="18">
        <v>2012</v>
      </c>
      <c r="F8" s="18">
        <v>2012</v>
      </c>
      <c r="G8" s="209">
        <v>506054.82550387114</v>
      </c>
      <c r="H8" s="20" t="s">
        <v>730</v>
      </c>
    </row>
    <row r="9" spans="1:8" s="29" customFormat="1" ht="56.25" x14ac:dyDescent="0.25">
      <c r="A9" s="14">
        <v>7</v>
      </c>
      <c r="B9" s="15" t="s">
        <v>731</v>
      </c>
      <c r="C9" s="16" t="s">
        <v>673</v>
      </c>
      <c r="D9" s="43" t="s">
        <v>36</v>
      </c>
      <c r="E9" s="18">
        <v>2012</v>
      </c>
      <c r="F9" s="18">
        <v>2012</v>
      </c>
      <c r="G9" s="209">
        <v>551543.83752755739</v>
      </c>
      <c r="H9" s="20" t="s">
        <v>17</v>
      </c>
    </row>
    <row r="10" spans="1:8" s="29" customFormat="1" ht="93.75" x14ac:dyDescent="0.4">
      <c r="A10" s="14">
        <v>8</v>
      </c>
      <c r="B10" s="108" t="s">
        <v>732</v>
      </c>
      <c r="C10" s="81" t="s">
        <v>673</v>
      </c>
      <c r="D10" s="82" t="s">
        <v>733</v>
      </c>
      <c r="E10" s="85">
        <v>2012</v>
      </c>
      <c r="F10" s="83">
        <v>2012</v>
      </c>
      <c r="G10" s="209">
        <v>657357.95678082027</v>
      </c>
      <c r="H10" s="84" t="s">
        <v>18</v>
      </c>
    </row>
    <row r="11" spans="1:8" s="29" customFormat="1" ht="37.5" x14ac:dyDescent="0.25">
      <c r="A11" s="14">
        <v>9</v>
      </c>
      <c r="B11" s="22" t="s">
        <v>734</v>
      </c>
      <c r="C11" s="23" t="s">
        <v>673</v>
      </c>
      <c r="D11" s="44" t="s">
        <v>14</v>
      </c>
      <c r="E11" s="25">
        <v>2012</v>
      </c>
      <c r="F11" s="18">
        <v>2012</v>
      </c>
      <c r="G11" s="209">
        <v>443204.86944178719</v>
      </c>
      <c r="H11" s="26" t="s">
        <v>18</v>
      </c>
    </row>
    <row r="12" spans="1:8" ht="112.5" x14ac:dyDescent="0.45">
      <c r="A12" s="14">
        <v>10</v>
      </c>
      <c r="B12" s="15" t="s">
        <v>735</v>
      </c>
      <c r="C12" s="16" t="s">
        <v>673</v>
      </c>
      <c r="D12" s="43" t="s">
        <v>1690</v>
      </c>
      <c r="E12" s="18">
        <v>2013</v>
      </c>
      <c r="F12" s="18">
        <v>2013</v>
      </c>
      <c r="G12" s="209">
        <v>536665.70683491067</v>
      </c>
      <c r="H12" s="20" t="s">
        <v>18</v>
      </c>
    </row>
    <row r="13" spans="1:8" ht="37.5" x14ac:dyDescent="0.45">
      <c r="A13" s="14">
        <v>11</v>
      </c>
      <c r="B13" s="15" t="s">
        <v>735</v>
      </c>
      <c r="C13" s="16" t="s">
        <v>673</v>
      </c>
      <c r="D13" s="43" t="s">
        <v>1691</v>
      </c>
      <c r="E13" s="18">
        <v>2013</v>
      </c>
      <c r="F13" s="18">
        <v>2013</v>
      </c>
      <c r="G13" s="209">
        <v>605176.22260106949</v>
      </c>
      <c r="H13" s="20" t="s">
        <v>18</v>
      </c>
    </row>
    <row r="14" spans="1:8" ht="37.5" x14ac:dyDescent="0.45">
      <c r="A14" s="14">
        <v>12</v>
      </c>
      <c r="B14" s="15" t="s">
        <v>736</v>
      </c>
      <c r="C14" s="16" t="s">
        <v>673</v>
      </c>
      <c r="D14" s="43" t="s">
        <v>40</v>
      </c>
      <c r="E14" s="18">
        <v>2013</v>
      </c>
      <c r="F14" s="18">
        <v>2013</v>
      </c>
      <c r="G14" s="209">
        <v>1845977.785921501</v>
      </c>
      <c r="H14" s="20" t="s">
        <v>737</v>
      </c>
    </row>
    <row r="15" spans="1:8" x14ac:dyDescent="0.45">
      <c r="A15" s="14">
        <v>13</v>
      </c>
      <c r="B15" s="15" t="s">
        <v>739</v>
      </c>
      <c r="C15" s="16" t="s">
        <v>673</v>
      </c>
      <c r="D15" s="43" t="s">
        <v>15</v>
      </c>
      <c r="E15" s="18">
        <v>2013</v>
      </c>
      <c r="F15" s="18">
        <v>2013</v>
      </c>
      <c r="G15" s="209">
        <v>780258.65178125305</v>
      </c>
      <c r="H15" s="20" t="s">
        <v>17</v>
      </c>
    </row>
    <row r="16" spans="1:8" ht="56.25" x14ac:dyDescent="0.45">
      <c r="A16" s="14">
        <v>14</v>
      </c>
      <c r="B16" s="15" t="s">
        <v>701</v>
      </c>
      <c r="C16" s="16" t="s">
        <v>673</v>
      </c>
      <c r="D16" s="17" t="s">
        <v>30</v>
      </c>
      <c r="E16" s="18">
        <v>2013</v>
      </c>
      <c r="F16" s="18">
        <v>2013</v>
      </c>
      <c r="G16" s="209">
        <v>29153260.743274733</v>
      </c>
      <c r="H16" s="20" t="s">
        <v>7</v>
      </c>
    </row>
    <row r="17" spans="1:8" ht="281.25" x14ac:dyDescent="0.45">
      <c r="A17" s="14">
        <v>15</v>
      </c>
      <c r="B17" s="15" t="s">
        <v>2541</v>
      </c>
      <c r="C17" s="16" t="s">
        <v>673</v>
      </c>
      <c r="D17" s="43" t="s">
        <v>748</v>
      </c>
      <c r="E17" s="18">
        <v>2014</v>
      </c>
      <c r="F17" s="18">
        <v>2014</v>
      </c>
      <c r="G17" s="209">
        <v>1698856.6524837895</v>
      </c>
      <c r="H17" s="20" t="s">
        <v>2873</v>
      </c>
    </row>
    <row r="18" spans="1:8" ht="337.5" x14ac:dyDescent="0.45">
      <c r="A18" s="14">
        <v>16</v>
      </c>
      <c r="B18" s="15" t="s">
        <v>2542</v>
      </c>
      <c r="C18" s="16" t="s">
        <v>673</v>
      </c>
      <c r="D18" s="43" t="s">
        <v>749</v>
      </c>
      <c r="E18" s="18">
        <v>2014</v>
      </c>
      <c r="F18" s="18">
        <v>2014</v>
      </c>
      <c r="G18" s="209">
        <v>1460974.5749593542</v>
      </c>
      <c r="H18" s="20" t="s">
        <v>2544</v>
      </c>
    </row>
    <row r="19" spans="1:8" ht="262.5" x14ac:dyDescent="0.45">
      <c r="A19" s="14">
        <v>17</v>
      </c>
      <c r="B19" s="15" t="s">
        <v>2543</v>
      </c>
      <c r="C19" s="16" t="s">
        <v>673</v>
      </c>
      <c r="D19" s="43" t="s">
        <v>750</v>
      </c>
      <c r="E19" s="18">
        <v>2014</v>
      </c>
      <c r="F19" s="18">
        <v>2014</v>
      </c>
      <c r="G19" s="209">
        <v>1506429.7490086092</v>
      </c>
      <c r="H19" s="20" t="s">
        <v>2545</v>
      </c>
    </row>
    <row r="20" spans="1:8" ht="262.5" x14ac:dyDescent="0.45">
      <c r="A20" s="14">
        <v>18</v>
      </c>
      <c r="B20" s="15" t="s">
        <v>2546</v>
      </c>
      <c r="C20" s="16" t="s">
        <v>673</v>
      </c>
      <c r="D20" s="43" t="s">
        <v>751</v>
      </c>
      <c r="E20" s="18">
        <v>2014</v>
      </c>
      <c r="F20" s="18">
        <v>2014</v>
      </c>
      <c r="G20" s="209">
        <v>821920.10884312133</v>
      </c>
      <c r="H20" s="20" t="s">
        <v>2547</v>
      </c>
    </row>
    <row r="21" spans="1:8" ht="56.25" x14ac:dyDescent="0.45">
      <c r="A21" s="14">
        <v>19</v>
      </c>
      <c r="B21" s="15" t="s">
        <v>746</v>
      </c>
      <c r="C21" s="16" t="s">
        <v>673</v>
      </c>
      <c r="D21" s="43" t="s">
        <v>6</v>
      </c>
      <c r="E21" s="18">
        <v>2014</v>
      </c>
      <c r="F21" s="18">
        <v>2014</v>
      </c>
      <c r="G21" s="209">
        <v>2494217.7036927673</v>
      </c>
      <c r="H21" s="20" t="s">
        <v>25</v>
      </c>
    </row>
    <row r="22" spans="1:8" ht="131.25" x14ac:dyDescent="0.45">
      <c r="A22" s="14">
        <v>20</v>
      </c>
      <c r="B22" s="15" t="s">
        <v>747</v>
      </c>
      <c r="C22" s="16" t="s">
        <v>673</v>
      </c>
      <c r="D22" s="43" t="s">
        <v>9</v>
      </c>
      <c r="E22" s="18">
        <v>2014</v>
      </c>
      <c r="F22" s="18">
        <v>2014</v>
      </c>
      <c r="G22" s="209">
        <v>891896.6947932773</v>
      </c>
      <c r="H22" s="20" t="s">
        <v>752</v>
      </c>
    </row>
    <row r="23" spans="1:8" ht="112.5" x14ac:dyDescent="0.45">
      <c r="A23" s="14">
        <v>21</v>
      </c>
      <c r="B23" s="15" t="s">
        <v>2874</v>
      </c>
      <c r="C23" s="16" t="s">
        <v>673</v>
      </c>
      <c r="D23" s="43" t="s">
        <v>490</v>
      </c>
      <c r="E23" s="18">
        <v>2014</v>
      </c>
      <c r="F23" s="18">
        <v>2014</v>
      </c>
      <c r="G23" s="209">
        <v>2612244.4142413507</v>
      </c>
      <c r="H23" s="20" t="s">
        <v>2548</v>
      </c>
    </row>
    <row r="24" spans="1:8" ht="131.25" x14ac:dyDescent="0.45">
      <c r="A24" s="14">
        <v>22</v>
      </c>
      <c r="B24" s="15" t="s">
        <v>753</v>
      </c>
      <c r="C24" s="16" t="s">
        <v>673</v>
      </c>
      <c r="D24" s="43" t="s">
        <v>14</v>
      </c>
      <c r="E24" s="18">
        <v>2015</v>
      </c>
      <c r="F24" s="18">
        <v>2015</v>
      </c>
      <c r="G24" s="209">
        <v>4226900.6870504143</v>
      </c>
      <c r="H24" s="20" t="s">
        <v>761</v>
      </c>
    </row>
    <row r="25" spans="1:8" ht="150" x14ac:dyDescent="0.45">
      <c r="A25" s="14">
        <v>23</v>
      </c>
      <c r="B25" s="15" t="s">
        <v>754</v>
      </c>
      <c r="C25" s="16" t="s">
        <v>673</v>
      </c>
      <c r="D25" s="43" t="s">
        <v>6</v>
      </c>
      <c r="E25" s="18">
        <v>2015</v>
      </c>
      <c r="F25" s="18">
        <v>2015</v>
      </c>
      <c r="G25" s="209">
        <v>991230.38583268551</v>
      </c>
      <c r="H25" s="20" t="s">
        <v>762</v>
      </c>
    </row>
    <row r="26" spans="1:8" ht="112.5" x14ac:dyDescent="0.45">
      <c r="A26" s="14">
        <v>24</v>
      </c>
      <c r="B26" s="15" t="s">
        <v>755</v>
      </c>
      <c r="C26" s="16" t="s">
        <v>673</v>
      </c>
      <c r="D26" s="43" t="s">
        <v>6</v>
      </c>
      <c r="E26" s="18">
        <v>2015</v>
      </c>
      <c r="F26" s="18">
        <v>2015</v>
      </c>
      <c r="G26" s="209">
        <v>1113152.0533178214</v>
      </c>
      <c r="H26" s="20" t="s">
        <v>763</v>
      </c>
    </row>
    <row r="27" spans="1:8" ht="131.25" x14ac:dyDescent="0.45">
      <c r="A27" s="14">
        <v>25</v>
      </c>
      <c r="B27" s="15" t="s">
        <v>756</v>
      </c>
      <c r="C27" s="16" t="s">
        <v>673</v>
      </c>
      <c r="D27" s="43" t="s">
        <v>6</v>
      </c>
      <c r="E27" s="18">
        <v>2015</v>
      </c>
      <c r="F27" s="18">
        <v>2015</v>
      </c>
      <c r="G27" s="209">
        <v>628624.22008319595</v>
      </c>
      <c r="H27" s="20" t="s">
        <v>764</v>
      </c>
    </row>
    <row r="28" spans="1:8" ht="131.25" x14ac:dyDescent="0.45">
      <c r="A28" s="14">
        <v>26</v>
      </c>
      <c r="B28" s="15" t="s">
        <v>757</v>
      </c>
      <c r="C28" s="16" t="s">
        <v>673</v>
      </c>
      <c r="D28" s="43" t="s">
        <v>14</v>
      </c>
      <c r="E28" s="18">
        <v>2015</v>
      </c>
      <c r="F28" s="18">
        <v>2015</v>
      </c>
      <c r="G28" s="209">
        <v>2893478.7070154408</v>
      </c>
      <c r="H28" s="20" t="s">
        <v>765</v>
      </c>
    </row>
    <row r="29" spans="1:8" ht="206.25" x14ac:dyDescent="0.45">
      <c r="A29" s="14">
        <v>27</v>
      </c>
      <c r="B29" s="15" t="s">
        <v>758</v>
      </c>
      <c r="C29" s="16" t="s">
        <v>673</v>
      </c>
      <c r="D29" s="43" t="s">
        <v>14</v>
      </c>
      <c r="E29" s="18">
        <v>2015</v>
      </c>
      <c r="F29" s="18">
        <v>2015</v>
      </c>
      <c r="G29" s="209">
        <v>11000923.851455929</v>
      </c>
      <c r="H29" s="20" t="s">
        <v>2549</v>
      </c>
    </row>
    <row r="30" spans="1:8" ht="187.5" x14ac:dyDescent="0.45">
      <c r="A30" s="14">
        <v>28</v>
      </c>
      <c r="B30" s="15" t="s">
        <v>759</v>
      </c>
      <c r="C30" s="16" t="s">
        <v>673</v>
      </c>
      <c r="D30" s="43" t="s">
        <v>760</v>
      </c>
      <c r="E30" s="18">
        <v>2015</v>
      </c>
      <c r="F30" s="18">
        <v>2015</v>
      </c>
      <c r="G30" s="209">
        <v>1099055.1551824557</v>
      </c>
      <c r="H30" s="20" t="s">
        <v>2875</v>
      </c>
    </row>
    <row r="31" spans="1:8" ht="131.25" x14ac:dyDescent="0.45">
      <c r="A31" s="14">
        <v>29</v>
      </c>
      <c r="B31" s="15" t="s">
        <v>759</v>
      </c>
      <c r="C31" s="16" t="s">
        <v>673</v>
      </c>
      <c r="D31" s="43" t="s">
        <v>36</v>
      </c>
      <c r="E31" s="18">
        <v>2016</v>
      </c>
      <c r="F31" s="18">
        <v>2016</v>
      </c>
      <c r="G31" s="209">
        <v>412060.25614047388</v>
      </c>
      <c r="H31" s="20" t="s">
        <v>768</v>
      </c>
    </row>
    <row r="32" spans="1:8" ht="168.75" x14ac:dyDescent="0.45">
      <c r="A32" s="14">
        <v>30</v>
      </c>
      <c r="B32" s="15" t="s">
        <v>759</v>
      </c>
      <c r="C32" s="16" t="s">
        <v>673</v>
      </c>
      <c r="D32" s="43" t="s">
        <v>766</v>
      </c>
      <c r="E32" s="18">
        <v>2016</v>
      </c>
      <c r="F32" s="18">
        <v>2016</v>
      </c>
      <c r="G32" s="209">
        <v>2840224.6316394405</v>
      </c>
      <c r="H32" s="20" t="s">
        <v>769</v>
      </c>
    </row>
    <row r="33" spans="1:8" ht="168.75" x14ac:dyDescent="0.45">
      <c r="A33" s="14">
        <v>31</v>
      </c>
      <c r="B33" s="15" t="s">
        <v>759</v>
      </c>
      <c r="C33" s="16" t="s">
        <v>673</v>
      </c>
      <c r="D33" s="43" t="s">
        <v>767</v>
      </c>
      <c r="E33" s="18">
        <v>2016</v>
      </c>
      <c r="F33" s="18">
        <v>2016</v>
      </c>
      <c r="G33" s="209">
        <v>4588058.5347617231</v>
      </c>
      <c r="H33" s="20" t="s">
        <v>2550</v>
      </c>
    </row>
    <row r="34" spans="1:8" ht="112.5" x14ac:dyDescent="0.45">
      <c r="A34" s="14">
        <v>32</v>
      </c>
      <c r="B34" s="15" t="s">
        <v>770</v>
      </c>
      <c r="C34" s="16" t="s">
        <v>673</v>
      </c>
      <c r="D34" s="43" t="s">
        <v>35</v>
      </c>
      <c r="E34" s="18">
        <v>2017</v>
      </c>
      <c r="F34" s="18">
        <v>2017</v>
      </c>
      <c r="G34" s="209">
        <v>406606.87008370087</v>
      </c>
      <c r="H34" s="20" t="s">
        <v>773</v>
      </c>
    </row>
    <row r="35" spans="1:8" ht="187.5" x14ac:dyDescent="0.45">
      <c r="A35" s="14">
        <v>33</v>
      </c>
      <c r="B35" s="15" t="s">
        <v>2552</v>
      </c>
      <c r="C35" s="16" t="s">
        <v>673</v>
      </c>
      <c r="D35" s="43" t="s">
        <v>35</v>
      </c>
      <c r="E35" s="18">
        <v>2017</v>
      </c>
      <c r="F35" s="18">
        <v>2017</v>
      </c>
      <c r="G35" s="209">
        <v>764242.83975586109</v>
      </c>
      <c r="H35" s="20" t="s">
        <v>2551</v>
      </c>
    </row>
    <row r="36" spans="1:8" ht="206.25" x14ac:dyDescent="0.45">
      <c r="A36" s="14">
        <v>34</v>
      </c>
      <c r="B36" s="15" t="s">
        <v>2553</v>
      </c>
      <c r="C36" s="16" t="s">
        <v>673</v>
      </c>
      <c r="D36" s="43" t="s">
        <v>772</v>
      </c>
      <c r="E36" s="18">
        <v>2017</v>
      </c>
      <c r="F36" s="18">
        <v>2017</v>
      </c>
      <c r="G36" s="209">
        <v>378260.59131441155</v>
      </c>
      <c r="H36" s="20" t="s">
        <v>2333</v>
      </c>
    </row>
    <row r="37" spans="1:8" ht="131.25" x14ac:dyDescent="0.45">
      <c r="A37" s="14">
        <v>35</v>
      </c>
      <c r="B37" s="15" t="s">
        <v>2554</v>
      </c>
      <c r="C37" s="16" t="s">
        <v>673</v>
      </c>
      <c r="D37" s="43" t="s">
        <v>14</v>
      </c>
      <c r="E37" s="18">
        <v>2017</v>
      </c>
      <c r="F37" s="18">
        <v>2017</v>
      </c>
      <c r="G37" s="209">
        <v>1112975.0093531958</v>
      </c>
      <c r="H37" s="20" t="s">
        <v>2555</v>
      </c>
    </row>
    <row r="38" spans="1:8" ht="150" x14ac:dyDescent="0.45">
      <c r="A38" s="14">
        <v>36</v>
      </c>
      <c r="B38" s="15" t="s">
        <v>771</v>
      </c>
      <c r="C38" s="16" t="s">
        <v>673</v>
      </c>
      <c r="D38" s="43" t="s">
        <v>41</v>
      </c>
      <c r="E38" s="18">
        <v>2017</v>
      </c>
      <c r="F38" s="18">
        <v>2017</v>
      </c>
      <c r="G38" s="209">
        <v>1736241.0145909854</v>
      </c>
      <c r="H38" s="20" t="s">
        <v>774</v>
      </c>
    </row>
    <row r="39" spans="1:8" ht="112.5" x14ac:dyDescent="0.45">
      <c r="A39" s="14">
        <v>37</v>
      </c>
      <c r="B39" s="15" t="s">
        <v>1753</v>
      </c>
      <c r="C39" s="16" t="s">
        <v>673</v>
      </c>
      <c r="D39" s="43" t="s">
        <v>14</v>
      </c>
      <c r="E39" s="18">
        <v>2017</v>
      </c>
      <c r="F39" s="18">
        <v>2018</v>
      </c>
      <c r="G39" s="209">
        <v>23854359.202548288</v>
      </c>
      <c r="H39" s="20" t="s">
        <v>2556</v>
      </c>
    </row>
    <row r="40" spans="1:8" ht="112.5" x14ac:dyDescent="0.45">
      <c r="A40" s="14">
        <v>38</v>
      </c>
      <c r="B40" s="15" t="s">
        <v>2558</v>
      </c>
      <c r="C40" s="16" t="s">
        <v>673</v>
      </c>
      <c r="D40" s="43" t="s">
        <v>15</v>
      </c>
      <c r="E40" s="18">
        <v>2018</v>
      </c>
      <c r="F40" s="18">
        <v>2018</v>
      </c>
      <c r="G40" s="209">
        <v>149155.6220823465</v>
      </c>
      <c r="H40" s="20" t="s">
        <v>2557</v>
      </c>
    </row>
    <row r="41" spans="1:8" ht="168.75" x14ac:dyDescent="0.45">
      <c r="A41" s="14">
        <v>39</v>
      </c>
      <c r="B41" s="15" t="s">
        <v>776</v>
      </c>
      <c r="C41" s="16" t="s">
        <v>673</v>
      </c>
      <c r="D41" s="43" t="s">
        <v>6</v>
      </c>
      <c r="E41" s="18">
        <v>2018</v>
      </c>
      <c r="F41" s="18">
        <v>2018</v>
      </c>
      <c r="G41" s="209">
        <v>164071.18429058115</v>
      </c>
      <c r="H41" s="20" t="s">
        <v>776</v>
      </c>
    </row>
    <row r="42" spans="1:8" ht="75" x14ac:dyDescent="0.45">
      <c r="A42" s="14">
        <v>40</v>
      </c>
      <c r="B42" s="15" t="s">
        <v>777</v>
      </c>
      <c r="C42" s="16" t="s">
        <v>673</v>
      </c>
      <c r="D42" s="43" t="s">
        <v>34</v>
      </c>
      <c r="E42" s="18">
        <v>2019</v>
      </c>
      <c r="F42" s="18">
        <v>2019</v>
      </c>
      <c r="G42" s="209">
        <v>12151145.298662039</v>
      </c>
      <c r="H42" s="20" t="s">
        <v>2559</v>
      </c>
    </row>
    <row r="43" spans="1:8" ht="75" x14ac:dyDescent="0.45">
      <c r="A43" s="14">
        <v>41</v>
      </c>
      <c r="B43" s="15" t="s">
        <v>778</v>
      </c>
      <c r="C43" s="16" t="s">
        <v>673</v>
      </c>
      <c r="D43" s="43" t="s">
        <v>14</v>
      </c>
      <c r="E43" s="18">
        <v>2019</v>
      </c>
      <c r="F43" s="18">
        <v>2019</v>
      </c>
      <c r="G43" s="209">
        <v>12151145.298662039</v>
      </c>
      <c r="H43" s="20" t="s">
        <v>2559</v>
      </c>
    </row>
    <row r="44" spans="1:8" ht="75" x14ac:dyDescent="0.45">
      <c r="A44" s="14">
        <v>42</v>
      </c>
      <c r="B44" s="15" t="s">
        <v>779</v>
      </c>
      <c r="C44" s="16" t="s">
        <v>673</v>
      </c>
      <c r="D44" s="43" t="s">
        <v>15</v>
      </c>
      <c r="E44" s="18">
        <v>2019</v>
      </c>
      <c r="F44" s="18">
        <v>2019</v>
      </c>
      <c r="G44" s="209">
        <v>12151145.298662039</v>
      </c>
      <c r="H44" s="20" t="s">
        <v>2559</v>
      </c>
    </row>
    <row r="45" spans="1:8" ht="131.25" x14ac:dyDescent="0.45">
      <c r="A45" s="14">
        <v>43</v>
      </c>
      <c r="B45" s="22" t="s">
        <v>2560</v>
      </c>
      <c r="C45" s="23" t="s">
        <v>673</v>
      </c>
      <c r="D45" s="44" t="s">
        <v>34</v>
      </c>
      <c r="E45" s="25">
        <v>2019</v>
      </c>
      <c r="F45" s="18">
        <v>2019</v>
      </c>
      <c r="G45" s="209">
        <v>904502.04834878747</v>
      </c>
      <c r="H45" s="26" t="s">
        <v>2561</v>
      </c>
    </row>
    <row r="46" spans="1:8" ht="112.5" x14ac:dyDescent="0.45">
      <c r="A46" s="14">
        <v>44</v>
      </c>
      <c r="B46" s="15" t="s">
        <v>780</v>
      </c>
      <c r="C46" s="16" t="s">
        <v>673</v>
      </c>
      <c r="D46" s="43" t="s">
        <v>14</v>
      </c>
      <c r="E46" s="18">
        <v>2019</v>
      </c>
      <c r="F46" s="18">
        <v>2019</v>
      </c>
      <c r="G46" s="209">
        <v>861422.41709663218</v>
      </c>
      <c r="H46" s="20" t="s">
        <v>787</v>
      </c>
    </row>
    <row r="47" spans="1:8" ht="112.5" x14ac:dyDescent="0.45">
      <c r="A47" s="14">
        <v>45</v>
      </c>
      <c r="B47" s="15" t="s">
        <v>2876</v>
      </c>
      <c r="C47" s="16" t="s">
        <v>673</v>
      </c>
      <c r="D47" s="43" t="s">
        <v>15</v>
      </c>
      <c r="E47" s="18">
        <v>2019</v>
      </c>
      <c r="F47" s="18">
        <v>2019</v>
      </c>
      <c r="G47" s="209">
        <v>775263.15459232172</v>
      </c>
      <c r="H47" s="20" t="s">
        <v>1510</v>
      </c>
    </row>
    <row r="48" spans="1:8" ht="281.25" x14ac:dyDescent="0.45">
      <c r="A48" s="14">
        <v>46</v>
      </c>
      <c r="B48" s="15" t="s">
        <v>781</v>
      </c>
      <c r="C48" s="16" t="s">
        <v>673</v>
      </c>
      <c r="D48" s="43" t="s">
        <v>785</v>
      </c>
      <c r="E48" s="18">
        <v>2019</v>
      </c>
      <c r="F48" s="18">
        <v>2019</v>
      </c>
      <c r="G48" s="209">
        <v>894766.15381056827</v>
      </c>
      <c r="H48" s="20" t="s">
        <v>2562</v>
      </c>
    </row>
    <row r="49" spans="1:8" ht="131.25" x14ac:dyDescent="0.45">
      <c r="A49" s="14">
        <v>47</v>
      </c>
      <c r="B49" s="15" t="s">
        <v>782</v>
      </c>
      <c r="C49" s="16" t="s">
        <v>673</v>
      </c>
      <c r="D49" s="43" t="s">
        <v>41</v>
      </c>
      <c r="E49" s="18">
        <v>2019</v>
      </c>
      <c r="F49" s="18">
        <v>2019</v>
      </c>
      <c r="G49" s="209">
        <v>900383.01604415628</v>
      </c>
      <c r="H49" s="20" t="s">
        <v>2563</v>
      </c>
    </row>
    <row r="50" spans="1:8" ht="112.5" x14ac:dyDescent="0.45">
      <c r="A50" s="14">
        <v>48</v>
      </c>
      <c r="B50" s="15" t="s">
        <v>783</v>
      </c>
      <c r="C50" s="16" t="s">
        <v>673</v>
      </c>
      <c r="D50" s="43" t="s">
        <v>786</v>
      </c>
      <c r="E50" s="18">
        <v>2019</v>
      </c>
      <c r="F50" s="18">
        <v>2019</v>
      </c>
      <c r="G50" s="209">
        <v>860018.20153823518</v>
      </c>
      <c r="H50" s="20" t="s">
        <v>2564</v>
      </c>
    </row>
    <row r="51" spans="1:8" ht="112.5" x14ac:dyDescent="0.45">
      <c r="A51" s="14">
        <v>49</v>
      </c>
      <c r="B51" s="15" t="s">
        <v>784</v>
      </c>
      <c r="C51" s="16" t="s">
        <v>673</v>
      </c>
      <c r="D51" s="43" t="s">
        <v>6</v>
      </c>
      <c r="E51" s="18">
        <v>2019</v>
      </c>
      <c r="F51" s="18">
        <v>2019</v>
      </c>
      <c r="G51" s="209">
        <v>900638.32796386478</v>
      </c>
      <c r="H51" s="20" t="s">
        <v>2565</v>
      </c>
    </row>
    <row r="52" spans="1:8" ht="206.25" x14ac:dyDescent="0.45">
      <c r="A52" s="14">
        <v>50</v>
      </c>
      <c r="B52" s="15" t="s">
        <v>788</v>
      </c>
      <c r="C52" s="16" t="s">
        <v>673</v>
      </c>
      <c r="D52" s="43" t="s">
        <v>15</v>
      </c>
      <c r="E52" s="18">
        <v>2020</v>
      </c>
      <c r="F52" s="18">
        <v>2020</v>
      </c>
      <c r="G52" s="209">
        <v>761532.47352271562</v>
      </c>
      <c r="H52" s="20" t="s">
        <v>792</v>
      </c>
    </row>
    <row r="53" spans="1:8" ht="112.5" x14ac:dyDescent="0.45">
      <c r="A53" s="14">
        <v>51</v>
      </c>
      <c r="B53" s="15" t="s">
        <v>789</v>
      </c>
      <c r="C53" s="16" t="s">
        <v>673</v>
      </c>
      <c r="D53" s="43" t="s">
        <v>15</v>
      </c>
      <c r="E53" s="18">
        <v>2020</v>
      </c>
      <c r="F53" s="18">
        <v>2020</v>
      </c>
      <c r="G53" s="209">
        <v>179483.51976416161</v>
      </c>
      <c r="H53" s="20" t="s">
        <v>793</v>
      </c>
    </row>
    <row r="54" spans="1:8" ht="168.75" x14ac:dyDescent="0.45">
      <c r="A54" s="14">
        <v>52</v>
      </c>
      <c r="B54" s="15" t="s">
        <v>2566</v>
      </c>
      <c r="C54" s="16" t="s">
        <v>673</v>
      </c>
      <c r="D54" s="43" t="s">
        <v>6</v>
      </c>
      <c r="E54" s="18">
        <v>2020</v>
      </c>
      <c r="F54" s="18">
        <v>2020</v>
      </c>
      <c r="G54" s="209">
        <v>838126.45345349028</v>
      </c>
      <c r="H54" s="20" t="s">
        <v>775</v>
      </c>
    </row>
    <row r="55" spans="1:8" ht="206.25" x14ac:dyDescent="0.45">
      <c r="A55" s="14">
        <v>53</v>
      </c>
      <c r="B55" s="22" t="s">
        <v>771</v>
      </c>
      <c r="C55" s="23" t="s">
        <v>673</v>
      </c>
      <c r="D55" s="44" t="s">
        <v>791</v>
      </c>
      <c r="E55" s="25">
        <v>2020</v>
      </c>
      <c r="F55" s="18">
        <v>2020</v>
      </c>
      <c r="G55" s="209">
        <v>2985710.9481859608</v>
      </c>
      <c r="H55" s="26" t="s">
        <v>796</v>
      </c>
    </row>
    <row r="56" spans="1:8" ht="131.25" x14ac:dyDescent="0.45">
      <c r="A56" s="14">
        <v>54</v>
      </c>
      <c r="B56" s="22" t="s">
        <v>771</v>
      </c>
      <c r="C56" s="23" t="s">
        <v>673</v>
      </c>
      <c r="D56" s="44" t="s">
        <v>15</v>
      </c>
      <c r="E56" s="25">
        <v>2020</v>
      </c>
      <c r="F56" s="18">
        <v>2020</v>
      </c>
      <c r="G56" s="209">
        <v>567610.13898132963</v>
      </c>
      <c r="H56" s="26" t="s">
        <v>794</v>
      </c>
    </row>
    <row r="57" spans="1:8" ht="131.25" x14ac:dyDescent="0.45">
      <c r="A57" s="14">
        <v>55</v>
      </c>
      <c r="B57" s="22" t="s">
        <v>2877</v>
      </c>
      <c r="C57" s="23" t="s">
        <v>673</v>
      </c>
      <c r="D57" s="44" t="s">
        <v>36</v>
      </c>
      <c r="E57" s="25">
        <v>2020</v>
      </c>
      <c r="F57" s="18">
        <v>2020</v>
      </c>
      <c r="G57" s="209">
        <v>519196.33300939266</v>
      </c>
      <c r="H57" s="26" t="s">
        <v>2567</v>
      </c>
    </row>
    <row r="58" spans="1:8" ht="56.25" x14ac:dyDescent="0.45">
      <c r="A58" s="14">
        <v>56</v>
      </c>
      <c r="B58" s="77" t="s">
        <v>2924</v>
      </c>
      <c r="C58" s="79" t="s">
        <v>673</v>
      </c>
      <c r="D58" s="78" t="s">
        <v>6</v>
      </c>
      <c r="E58" s="79">
        <v>2020</v>
      </c>
      <c r="F58" s="76">
        <v>2020</v>
      </c>
      <c r="G58" s="209">
        <v>218882.34117580683</v>
      </c>
      <c r="H58" s="80" t="s">
        <v>18</v>
      </c>
    </row>
    <row r="59" spans="1:8" ht="93.75" x14ac:dyDescent="0.45">
      <c r="A59" s="14">
        <v>57</v>
      </c>
      <c r="B59" s="22" t="s">
        <v>790</v>
      </c>
      <c r="C59" s="23" t="s">
        <v>673</v>
      </c>
      <c r="D59" s="44" t="s">
        <v>34</v>
      </c>
      <c r="E59" s="25">
        <v>2020</v>
      </c>
      <c r="F59" s="18">
        <v>2020</v>
      </c>
      <c r="G59" s="209">
        <v>140255.35238122972</v>
      </c>
      <c r="H59" s="26" t="s">
        <v>795</v>
      </c>
    </row>
    <row r="60" spans="1:8" s="152" customFormat="1" ht="131.25" x14ac:dyDescent="0.45">
      <c r="A60" s="14">
        <v>58</v>
      </c>
      <c r="B60" s="144" t="s">
        <v>2434</v>
      </c>
      <c r="C60" s="145" t="s">
        <v>673</v>
      </c>
      <c r="D60" s="43" t="s">
        <v>34</v>
      </c>
      <c r="E60" s="146">
        <v>2021</v>
      </c>
      <c r="F60" s="146">
        <v>2022</v>
      </c>
      <c r="G60" s="209">
        <v>1338622.8679387528</v>
      </c>
      <c r="H60" s="20" t="s">
        <v>1781</v>
      </c>
    </row>
    <row r="61" spans="1:8" s="152" customFormat="1" ht="56.25" x14ac:dyDescent="0.45">
      <c r="A61" s="14">
        <v>59</v>
      </c>
      <c r="B61" s="144" t="s">
        <v>3361</v>
      </c>
      <c r="C61" s="145" t="s">
        <v>673</v>
      </c>
      <c r="D61" s="43" t="s">
        <v>40</v>
      </c>
      <c r="E61" s="146">
        <v>2023</v>
      </c>
      <c r="F61" s="146">
        <v>2024</v>
      </c>
      <c r="G61" s="209">
        <v>2180076.0000013011</v>
      </c>
      <c r="H61" s="140"/>
    </row>
    <row r="62" spans="1:8" ht="75" x14ac:dyDescent="0.45">
      <c r="A62" s="14">
        <v>60</v>
      </c>
      <c r="B62" s="15" t="s">
        <v>3377</v>
      </c>
      <c r="C62" s="16" t="s">
        <v>673</v>
      </c>
      <c r="D62" s="43" t="s">
        <v>9</v>
      </c>
      <c r="E62" s="18">
        <v>2024</v>
      </c>
      <c r="F62" s="18">
        <v>2024</v>
      </c>
      <c r="G62" s="209">
        <v>939471.60000056063</v>
      </c>
      <c r="H62" s="20"/>
    </row>
  </sheetData>
  <sortState ref="B4:H59">
    <sortCondition ref="F4:F59"/>
  </sortState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2"/>
  <sheetViews>
    <sheetView zoomScale="84" zoomScaleNormal="84" workbookViewId="0">
      <selection sqref="A1:H1"/>
    </sheetView>
  </sheetViews>
  <sheetFormatPr defaultRowHeight="22.5" x14ac:dyDescent="0.45"/>
  <cols>
    <col min="1" max="1" width="7.28515625" style="7" customWidth="1"/>
    <col min="2" max="2" width="32.5703125" style="7" customWidth="1"/>
    <col min="3" max="3" width="13.28515625" style="7" customWidth="1"/>
    <col min="4" max="4" width="15.85546875" style="8" customWidth="1"/>
    <col min="5" max="5" width="14.5703125" style="8" customWidth="1"/>
    <col min="6" max="6" width="11.42578125" style="8" customWidth="1"/>
    <col min="7" max="7" width="21.5703125" style="8" bestFit="1" customWidth="1"/>
    <col min="8" max="8" width="22.140625" style="9" customWidth="1"/>
    <col min="9" max="16384" width="9.140625" style="7"/>
  </cols>
  <sheetData>
    <row r="1" spans="1:8" s="27" customFormat="1" ht="51" customHeight="1" x14ac:dyDescent="0.4">
      <c r="A1" s="216" t="s">
        <v>637</v>
      </c>
      <c r="B1" s="216"/>
      <c r="C1" s="216"/>
      <c r="D1" s="216"/>
      <c r="E1" s="216"/>
      <c r="F1" s="216"/>
      <c r="G1" s="216"/>
      <c r="H1" s="216"/>
    </row>
    <row r="2" spans="1:8" s="28" customFormat="1" ht="131.25" x14ac:dyDescent="0.25">
      <c r="A2" s="10" t="s">
        <v>0</v>
      </c>
      <c r="B2" s="11" t="s">
        <v>1</v>
      </c>
      <c r="C2" s="11" t="s">
        <v>657</v>
      </c>
      <c r="D2" s="11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29" customFormat="1" ht="56.25" x14ac:dyDescent="0.25">
      <c r="A3" s="14">
        <v>1</v>
      </c>
      <c r="B3" s="15" t="s">
        <v>706</v>
      </c>
      <c r="C3" s="16" t="s">
        <v>673</v>
      </c>
      <c r="D3" s="30" t="s">
        <v>14</v>
      </c>
      <c r="E3" s="18">
        <v>2003</v>
      </c>
      <c r="F3" s="18">
        <v>2006</v>
      </c>
      <c r="G3" s="209">
        <v>3784101.2365548927</v>
      </c>
      <c r="H3" s="20" t="s">
        <v>2895</v>
      </c>
    </row>
    <row r="4" spans="1:8" s="29" customFormat="1" ht="37.5" x14ac:dyDescent="0.25">
      <c r="A4" s="14">
        <v>2</v>
      </c>
      <c r="B4" s="15" t="s">
        <v>707</v>
      </c>
      <c r="C4" s="16" t="s">
        <v>673</v>
      </c>
      <c r="D4" s="30" t="s">
        <v>6</v>
      </c>
      <c r="E4" s="18">
        <v>2007</v>
      </c>
      <c r="F4" s="18">
        <v>2008</v>
      </c>
      <c r="G4" s="209">
        <v>88253963.401973307</v>
      </c>
      <c r="H4" s="20" t="s">
        <v>2896</v>
      </c>
    </row>
    <row r="5" spans="1:8" s="29" customFormat="1" ht="18.75" x14ac:dyDescent="0.25">
      <c r="A5" s="14">
        <v>3</v>
      </c>
      <c r="B5" s="15" t="s">
        <v>2897</v>
      </c>
      <c r="C5" s="16" t="s">
        <v>673</v>
      </c>
      <c r="D5" s="30" t="s">
        <v>31</v>
      </c>
      <c r="E5" s="18">
        <v>2008</v>
      </c>
      <c r="F5" s="18">
        <v>2008</v>
      </c>
      <c r="G5" s="209">
        <v>20384746.981434051</v>
      </c>
      <c r="H5" s="20" t="s">
        <v>2898</v>
      </c>
    </row>
    <row r="6" spans="1:8" s="29" customFormat="1" ht="18.75" x14ac:dyDescent="0.25">
      <c r="A6" s="14">
        <v>6</v>
      </c>
      <c r="B6" s="15" t="s">
        <v>2899</v>
      </c>
      <c r="C6" s="16" t="s">
        <v>673</v>
      </c>
      <c r="D6" s="30" t="s">
        <v>6</v>
      </c>
      <c r="E6" s="18">
        <v>2010</v>
      </c>
      <c r="F6" s="18">
        <v>2010</v>
      </c>
      <c r="G6" s="209">
        <v>3280573.9192233984</v>
      </c>
      <c r="H6" s="20" t="s">
        <v>2900</v>
      </c>
    </row>
    <row r="7" spans="1:8" s="29" customFormat="1" ht="37.5" x14ac:dyDescent="0.25">
      <c r="A7" s="14">
        <v>4</v>
      </c>
      <c r="B7" s="15" t="s">
        <v>708</v>
      </c>
      <c r="C7" s="16" t="s">
        <v>673</v>
      </c>
      <c r="D7" s="30" t="s">
        <v>14</v>
      </c>
      <c r="E7" s="18">
        <v>2016</v>
      </c>
      <c r="F7" s="18">
        <v>2016</v>
      </c>
      <c r="G7" s="209">
        <v>3121586.5276279226</v>
      </c>
      <c r="H7" s="20" t="s">
        <v>709</v>
      </c>
    </row>
    <row r="8" spans="1:8" s="29" customFormat="1" ht="37.5" x14ac:dyDescent="0.25">
      <c r="A8" s="14">
        <v>5</v>
      </c>
      <c r="B8" s="15" t="s">
        <v>22</v>
      </c>
      <c r="C8" s="16" t="s">
        <v>673</v>
      </c>
      <c r="D8" s="30" t="s">
        <v>31</v>
      </c>
      <c r="E8" s="18">
        <v>2017</v>
      </c>
      <c r="F8" s="18">
        <v>2017</v>
      </c>
      <c r="G8" s="209">
        <v>11382024.42898535</v>
      </c>
      <c r="H8" s="20" t="s">
        <v>23</v>
      </c>
    </row>
    <row r="9" spans="1:8" s="29" customFormat="1" ht="56.25" x14ac:dyDescent="0.25">
      <c r="A9" s="14">
        <v>7</v>
      </c>
      <c r="B9" s="15" t="s">
        <v>710</v>
      </c>
      <c r="C9" s="16" t="s">
        <v>673</v>
      </c>
      <c r="D9" s="30" t="s">
        <v>6</v>
      </c>
      <c r="E9" s="18">
        <v>2017</v>
      </c>
      <c r="F9" s="18">
        <v>2020</v>
      </c>
      <c r="G9" s="209">
        <v>200161571.9667322</v>
      </c>
      <c r="H9" s="20" t="s">
        <v>711</v>
      </c>
    </row>
    <row r="10" spans="1:8" s="29" customFormat="1" ht="75" x14ac:dyDescent="0.25">
      <c r="A10" s="14">
        <v>8</v>
      </c>
      <c r="B10" s="144" t="s">
        <v>3236</v>
      </c>
      <c r="C10" s="145" t="s">
        <v>673</v>
      </c>
      <c r="D10" s="30" t="s">
        <v>34</v>
      </c>
      <c r="E10" s="146">
        <v>2022</v>
      </c>
      <c r="F10" s="146">
        <v>2023</v>
      </c>
      <c r="G10" s="209">
        <v>359598.23900852149</v>
      </c>
      <c r="H10" s="20"/>
    </row>
    <row r="11" spans="1:8" s="29" customFormat="1" ht="56.25" x14ac:dyDescent="0.25">
      <c r="A11" s="14">
        <v>9</v>
      </c>
      <c r="B11" s="15" t="s">
        <v>3363</v>
      </c>
      <c r="C11" s="16" t="s">
        <v>673</v>
      </c>
      <c r="D11" s="30" t="s">
        <v>34</v>
      </c>
      <c r="E11" s="18">
        <v>2023</v>
      </c>
      <c r="F11" s="18">
        <v>2024</v>
      </c>
      <c r="G11" s="209">
        <v>13800383.412388235</v>
      </c>
      <c r="H11" s="20"/>
    </row>
    <row r="12" spans="1:8" s="29" customFormat="1" ht="56.25" x14ac:dyDescent="0.25">
      <c r="A12" s="21">
        <v>10</v>
      </c>
      <c r="B12" s="61" t="s">
        <v>3446</v>
      </c>
      <c r="C12" s="62" t="s">
        <v>673</v>
      </c>
      <c r="D12" s="62" t="s">
        <v>490</v>
      </c>
      <c r="E12" s="49">
        <v>2002</v>
      </c>
      <c r="F12" s="49">
        <v>2024</v>
      </c>
      <c r="G12" s="209">
        <v>7111359.5530042434</v>
      </c>
      <c r="H12" s="63" t="s">
        <v>18</v>
      </c>
    </row>
  </sheetData>
  <sortState ref="B4:H9">
    <sortCondition ref="F4:F9"/>
  </sortState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I156"/>
  <sheetViews>
    <sheetView zoomScale="84" zoomScaleNormal="84" workbookViewId="0">
      <selection sqref="A1:I1"/>
    </sheetView>
  </sheetViews>
  <sheetFormatPr defaultRowHeight="22.5" x14ac:dyDescent="0.45"/>
  <cols>
    <col min="1" max="1" width="7.28515625" style="7" customWidth="1"/>
    <col min="2" max="2" width="32.5703125" style="7" customWidth="1"/>
    <col min="3" max="3" width="13.28515625" style="7" customWidth="1"/>
    <col min="4" max="4" width="15.85546875" style="8" customWidth="1"/>
    <col min="5" max="5" width="14.140625" style="8" customWidth="1"/>
    <col min="6" max="6" width="10.140625" style="8" customWidth="1"/>
    <col min="7" max="7" width="20.7109375" style="8" bestFit="1" customWidth="1"/>
    <col min="8" max="8" width="20.7109375" style="8" customWidth="1"/>
    <col min="9" max="9" width="22.140625" style="9" customWidth="1"/>
    <col min="10" max="16384" width="9.140625" style="7"/>
  </cols>
  <sheetData>
    <row r="1" spans="1:9" s="27" customFormat="1" ht="51" customHeight="1" x14ac:dyDescent="0.4">
      <c r="A1" s="216" t="s">
        <v>2851</v>
      </c>
      <c r="B1" s="216"/>
      <c r="C1" s="216"/>
      <c r="D1" s="216"/>
      <c r="E1" s="216"/>
      <c r="F1" s="216"/>
      <c r="G1" s="216"/>
      <c r="H1" s="216"/>
      <c r="I1" s="216"/>
    </row>
    <row r="2" spans="1:9" s="28" customFormat="1" ht="93.75" x14ac:dyDescent="0.25">
      <c r="A2" s="10" t="s">
        <v>0</v>
      </c>
      <c r="B2" s="11" t="s">
        <v>1</v>
      </c>
      <c r="C2" s="11" t="s">
        <v>657</v>
      </c>
      <c r="D2" s="11" t="s">
        <v>2</v>
      </c>
      <c r="E2" s="11" t="s">
        <v>499</v>
      </c>
      <c r="F2" s="12" t="s">
        <v>500</v>
      </c>
      <c r="G2" s="12" t="s">
        <v>3</v>
      </c>
      <c r="H2" s="48" t="s">
        <v>3177</v>
      </c>
      <c r="I2" s="13" t="s">
        <v>4</v>
      </c>
    </row>
    <row r="3" spans="1:9" s="28" customFormat="1" ht="37.5" x14ac:dyDescent="0.25">
      <c r="A3" s="215"/>
      <c r="B3" s="210" t="s">
        <v>3482</v>
      </c>
      <c r="C3" s="210" t="s">
        <v>673</v>
      </c>
      <c r="D3" s="211" t="s">
        <v>490</v>
      </c>
      <c r="E3" s="211">
        <v>2002</v>
      </c>
      <c r="F3" s="212">
        <v>20214</v>
      </c>
      <c r="G3" s="212">
        <v>488328432.72139996</v>
      </c>
      <c r="H3" s="213">
        <v>9885667963.5788727</v>
      </c>
      <c r="I3" s="214" t="s">
        <v>3483</v>
      </c>
    </row>
    <row r="4" spans="1:9" s="28" customFormat="1" ht="93.75" x14ac:dyDescent="0.25">
      <c r="A4" s="60">
        <v>1</v>
      </c>
      <c r="B4" s="15" t="s">
        <v>2832</v>
      </c>
      <c r="C4" s="16" t="s">
        <v>673</v>
      </c>
      <c r="D4" s="30" t="s">
        <v>41</v>
      </c>
      <c r="E4" s="18">
        <v>2014</v>
      </c>
      <c r="F4" s="18">
        <v>2014</v>
      </c>
      <c r="G4" s="19">
        <v>732162.79</v>
      </c>
      <c r="H4" s="209">
        <v>12751182.778482083</v>
      </c>
      <c r="I4" s="20" t="s">
        <v>1960</v>
      </c>
    </row>
    <row r="5" spans="1:9" ht="56.25" x14ac:dyDescent="0.45">
      <c r="A5" s="14">
        <v>2</v>
      </c>
      <c r="B5" s="53" t="s">
        <v>502</v>
      </c>
      <c r="C5" s="54" t="s">
        <v>673</v>
      </c>
      <c r="D5" s="54" t="s">
        <v>816</v>
      </c>
      <c r="E5" s="55">
        <v>2013</v>
      </c>
      <c r="F5" s="55">
        <v>2015</v>
      </c>
      <c r="G5" s="56">
        <v>7002859.4500000002</v>
      </c>
      <c r="H5" s="209">
        <v>110054176.50271222</v>
      </c>
      <c r="I5" s="57" t="s">
        <v>1925</v>
      </c>
    </row>
    <row r="6" spans="1:9" ht="56.25" x14ac:dyDescent="0.45">
      <c r="A6" s="14">
        <v>3</v>
      </c>
      <c r="B6" s="53" t="s">
        <v>1964</v>
      </c>
      <c r="C6" s="54" t="s">
        <v>673</v>
      </c>
      <c r="D6" s="54" t="s">
        <v>41</v>
      </c>
      <c r="E6" s="55">
        <v>2016</v>
      </c>
      <c r="F6" s="55">
        <v>2016</v>
      </c>
      <c r="G6" s="56">
        <v>375756.17</v>
      </c>
      <c r="H6" s="209">
        <v>5471945.9872972667</v>
      </c>
      <c r="I6" s="57" t="s">
        <v>24</v>
      </c>
    </row>
    <row r="7" spans="1:9" ht="37.5" x14ac:dyDescent="0.45">
      <c r="A7" s="215">
        <v>4</v>
      </c>
      <c r="B7" s="53" t="s">
        <v>1965</v>
      </c>
      <c r="C7" s="54" t="s">
        <v>673</v>
      </c>
      <c r="D7" s="54" t="s">
        <v>6</v>
      </c>
      <c r="E7" s="55">
        <v>2015</v>
      </c>
      <c r="F7" s="55">
        <v>2016</v>
      </c>
      <c r="G7" s="56">
        <v>206096.63</v>
      </c>
      <c r="H7" s="209">
        <v>3001280.3982007522</v>
      </c>
      <c r="I7" s="57" t="s">
        <v>1259</v>
      </c>
    </row>
    <row r="8" spans="1:9" ht="56.25" x14ac:dyDescent="0.45">
      <c r="A8" s="60">
        <v>5</v>
      </c>
      <c r="B8" s="53" t="s">
        <v>817</v>
      </c>
      <c r="C8" s="54" t="s">
        <v>673</v>
      </c>
      <c r="D8" s="54" t="s">
        <v>33</v>
      </c>
      <c r="E8" s="55">
        <v>2016</v>
      </c>
      <c r="F8" s="55">
        <v>2016</v>
      </c>
      <c r="G8" s="56">
        <v>76741.3</v>
      </c>
      <c r="H8" s="209">
        <v>1117544.5198810061</v>
      </c>
      <c r="I8" s="57" t="s">
        <v>1765</v>
      </c>
    </row>
    <row r="9" spans="1:9" ht="93.75" x14ac:dyDescent="0.45">
      <c r="A9" s="14">
        <v>6</v>
      </c>
      <c r="B9" s="53" t="s">
        <v>843</v>
      </c>
      <c r="C9" s="54" t="s">
        <v>844</v>
      </c>
      <c r="D9" s="54" t="s">
        <v>14</v>
      </c>
      <c r="E9" s="55">
        <v>2015</v>
      </c>
      <c r="F9" s="55">
        <v>2016</v>
      </c>
      <c r="G9" s="56">
        <v>167760</v>
      </c>
      <c r="H9" s="209">
        <v>2443003.5542170592</v>
      </c>
      <c r="I9" s="57" t="s">
        <v>1661</v>
      </c>
    </row>
    <row r="10" spans="1:9" ht="131.25" x14ac:dyDescent="0.45">
      <c r="A10" s="14">
        <v>7</v>
      </c>
      <c r="B10" s="53" t="s">
        <v>845</v>
      </c>
      <c r="C10" s="54" t="s">
        <v>844</v>
      </c>
      <c r="D10" s="54" t="s">
        <v>14</v>
      </c>
      <c r="E10" s="55">
        <v>2015</v>
      </c>
      <c r="F10" s="55">
        <v>2016</v>
      </c>
      <c r="G10" s="56">
        <v>77641</v>
      </c>
      <c r="H10" s="209">
        <v>1130646.3933772454</v>
      </c>
      <c r="I10" s="57" t="s">
        <v>1662</v>
      </c>
    </row>
    <row r="11" spans="1:9" ht="56.25" x14ac:dyDescent="0.45">
      <c r="A11" s="215">
        <v>8</v>
      </c>
      <c r="B11" s="53" t="s">
        <v>2395</v>
      </c>
      <c r="C11" s="54" t="s">
        <v>857</v>
      </c>
      <c r="D11" s="54" t="s">
        <v>40</v>
      </c>
      <c r="E11" s="54">
        <v>2014</v>
      </c>
      <c r="F11" s="54">
        <v>2016</v>
      </c>
      <c r="G11" s="65">
        <v>451860.43</v>
      </c>
      <c r="H11" s="209">
        <v>6580213.6176683865</v>
      </c>
      <c r="I11" s="66" t="s">
        <v>1259</v>
      </c>
    </row>
    <row r="12" spans="1:9" ht="75" x14ac:dyDescent="0.45">
      <c r="A12" s="60">
        <v>9</v>
      </c>
      <c r="B12" s="53" t="s">
        <v>2396</v>
      </c>
      <c r="C12" s="54" t="s">
        <v>857</v>
      </c>
      <c r="D12" s="54" t="s">
        <v>6</v>
      </c>
      <c r="E12" s="54">
        <v>2015</v>
      </c>
      <c r="F12" s="54">
        <v>2016</v>
      </c>
      <c r="G12" s="65">
        <v>306064.77</v>
      </c>
      <c r="H12" s="209">
        <v>4457065.5754090771</v>
      </c>
      <c r="I12" s="66" t="s">
        <v>38</v>
      </c>
    </row>
    <row r="13" spans="1:9" ht="56.25" x14ac:dyDescent="0.45">
      <c r="A13" s="14">
        <v>10</v>
      </c>
      <c r="B13" s="53" t="s">
        <v>2397</v>
      </c>
      <c r="C13" s="54" t="s">
        <v>857</v>
      </c>
      <c r="D13" s="54" t="s">
        <v>34</v>
      </c>
      <c r="E13" s="54">
        <v>2015</v>
      </c>
      <c r="F13" s="54">
        <v>2016</v>
      </c>
      <c r="G13" s="65">
        <v>25544.14</v>
      </c>
      <c r="H13" s="209">
        <v>371986.31860645057</v>
      </c>
      <c r="I13" s="66" t="s">
        <v>38</v>
      </c>
    </row>
    <row r="14" spans="1:9" ht="75" x14ac:dyDescent="0.45">
      <c r="A14" s="14">
        <v>11</v>
      </c>
      <c r="B14" s="53" t="s">
        <v>2398</v>
      </c>
      <c r="C14" s="54" t="s">
        <v>857</v>
      </c>
      <c r="D14" s="54" t="s">
        <v>13</v>
      </c>
      <c r="E14" s="54">
        <v>2015</v>
      </c>
      <c r="F14" s="54">
        <v>2016</v>
      </c>
      <c r="G14" s="65">
        <v>1912522.91</v>
      </c>
      <c r="H14" s="209">
        <v>27851098.394441776</v>
      </c>
      <c r="I14" s="66" t="s">
        <v>1259</v>
      </c>
    </row>
    <row r="15" spans="1:9" ht="56.25" x14ac:dyDescent="0.45">
      <c r="A15" s="215">
        <v>12</v>
      </c>
      <c r="B15" s="53" t="s">
        <v>2399</v>
      </c>
      <c r="C15" s="54" t="s">
        <v>844</v>
      </c>
      <c r="D15" s="54" t="s">
        <v>30</v>
      </c>
      <c r="E15" s="54">
        <v>2016</v>
      </c>
      <c r="F15" s="54">
        <v>2016</v>
      </c>
      <c r="G15" s="65">
        <v>313937.87</v>
      </c>
      <c r="H15" s="209">
        <v>4571717.5263074217</v>
      </c>
      <c r="I15" s="66" t="s">
        <v>723</v>
      </c>
    </row>
    <row r="16" spans="1:9" ht="75" x14ac:dyDescent="0.45">
      <c r="A16" s="60">
        <v>13</v>
      </c>
      <c r="B16" s="53" t="s">
        <v>26</v>
      </c>
      <c r="C16" s="54" t="s">
        <v>673</v>
      </c>
      <c r="D16" s="54" t="s">
        <v>6</v>
      </c>
      <c r="E16" s="55">
        <v>2017</v>
      </c>
      <c r="F16" s="55">
        <v>2017</v>
      </c>
      <c r="G16" s="56">
        <v>113882.68</v>
      </c>
      <c r="H16" s="209">
        <v>1432187.3089058418</v>
      </c>
      <c r="I16" s="57" t="s">
        <v>1658</v>
      </c>
    </row>
    <row r="17" spans="1:9" ht="93.75" x14ac:dyDescent="0.45">
      <c r="A17" s="14">
        <v>14</v>
      </c>
      <c r="B17" s="53" t="s">
        <v>2852</v>
      </c>
      <c r="C17" s="54" t="s">
        <v>673</v>
      </c>
      <c r="D17" s="54" t="s">
        <v>6</v>
      </c>
      <c r="E17" s="55">
        <v>2017</v>
      </c>
      <c r="F17" s="55">
        <v>2017</v>
      </c>
      <c r="G17" s="56">
        <v>36971773.109999999</v>
      </c>
      <c r="H17" s="209">
        <v>464956604.77860433</v>
      </c>
      <c r="I17" s="57" t="s">
        <v>2853</v>
      </c>
    </row>
    <row r="18" spans="1:9" ht="75" x14ac:dyDescent="0.45">
      <c r="A18" s="14">
        <v>15</v>
      </c>
      <c r="B18" s="53" t="s">
        <v>2854</v>
      </c>
      <c r="C18" s="54" t="s">
        <v>673</v>
      </c>
      <c r="D18" s="54" t="s">
        <v>6</v>
      </c>
      <c r="E18" s="55">
        <v>2017</v>
      </c>
      <c r="F18" s="55">
        <v>2017</v>
      </c>
      <c r="G18" s="56">
        <v>358643.3</v>
      </c>
      <c r="H18" s="209">
        <v>4510294.1262368476</v>
      </c>
      <c r="I18" s="57" t="s">
        <v>823</v>
      </c>
    </row>
    <row r="19" spans="1:9" ht="75" x14ac:dyDescent="0.45">
      <c r="A19" s="215">
        <v>16</v>
      </c>
      <c r="B19" s="53" t="s">
        <v>2855</v>
      </c>
      <c r="C19" s="54" t="s">
        <v>673</v>
      </c>
      <c r="D19" s="54" t="s">
        <v>41</v>
      </c>
      <c r="E19" s="55">
        <v>2017</v>
      </c>
      <c r="F19" s="55">
        <v>2017</v>
      </c>
      <c r="G19" s="56">
        <v>295889.88</v>
      </c>
      <c r="H19" s="209">
        <v>3721107.8187628924</v>
      </c>
      <c r="I19" s="57" t="s">
        <v>2856</v>
      </c>
    </row>
    <row r="20" spans="1:9" ht="56.25" x14ac:dyDescent="0.45">
      <c r="A20" s="60">
        <v>17</v>
      </c>
      <c r="B20" s="53" t="s">
        <v>42</v>
      </c>
      <c r="C20" s="54" t="s">
        <v>673</v>
      </c>
      <c r="D20" s="54" t="s">
        <v>41</v>
      </c>
      <c r="E20" s="55">
        <v>2017</v>
      </c>
      <c r="F20" s="55">
        <v>2017</v>
      </c>
      <c r="G20" s="56">
        <v>57820</v>
      </c>
      <c r="H20" s="209">
        <v>727143.67277742131</v>
      </c>
      <c r="I20" s="57" t="s">
        <v>824</v>
      </c>
    </row>
    <row r="21" spans="1:9" ht="56.25" x14ac:dyDescent="0.45">
      <c r="A21" s="14">
        <v>18</v>
      </c>
      <c r="B21" s="53" t="s">
        <v>43</v>
      </c>
      <c r="C21" s="54" t="s">
        <v>673</v>
      </c>
      <c r="D21" s="54" t="s">
        <v>41</v>
      </c>
      <c r="E21" s="55">
        <v>2016</v>
      </c>
      <c r="F21" s="55">
        <v>2017</v>
      </c>
      <c r="G21" s="56">
        <v>463664.6</v>
      </c>
      <c r="H21" s="209">
        <v>5831040.8194547547</v>
      </c>
      <c r="I21" s="57" t="s">
        <v>825</v>
      </c>
    </row>
    <row r="22" spans="1:9" ht="75" x14ac:dyDescent="0.45">
      <c r="A22" s="14">
        <v>19</v>
      </c>
      <c r="B22" s="53" t="s">
        <v>1924</v>
      </c>
      <c r="C22" s="54" t="s">
        <v>673</v>
      </c>
      <c r="D22" s="54" t="s">
        <v>41</v>
      </c>
      <c r="E22" s="55">
        <v>2016</v>
      </c>
      <c r="F22" s="55">
        <v>2017</v>
      </c>
      <c r="G22" s="56">
        <v>196736.16</v>
      </c>
      <c r="H22" s="209">
        <v>2474151.7459447663</v>
      </c>
      <c r="I22" s="57" t="s">
        <v>2857</v>
      </c>
    </row>
    <row r="23" spans="1:9" ht="56.25" x14ac:dyDescent="0.45">
      <c r="A23" s="215">
        <v>20</v>
      </c>
      <c r="B23" s="53" t="s">
        <v>818</v>
      </c>
      <c r="C23" s="54" t="s">
        <v>673</v>
      </c>
      <c r="D23" s="54" t="s">
        <v>41</v>
      </c>
      <c r="E23" s="55">
        <v>2017</v>
      </c>
      <c r="F23" s="55">
        <v>2017</v>
      </c>
      <c r="G23" s="56">
        <v>605344.99</v>
      </c>
      <c r="H23" s="209">
        <v>7612811.8181600021</v>
      </c>
      <c r="I23" s="57" t="s">
        <v>826</v>
      </c>
    </row>
    <row r="24" spans="1:9" ht="112.5" x14ac:dyDescent="0.45">
      <c r="A24" s="60">
        <v>21</v>
      </c>
      <c r="B24" s="53" t="s">
        <v>27</v>
      </c>
      <c r="C24" s="54" t="s">
        <v>673</v>
      </c>
      <c r="D24" s="54" t="s">
        <v>1761</v>
      </c>
      <c r="E24" s="55">
        <v>2017</v>
      </c>
      <c r="F24" s="55">
        <v>2017</v>
      </c>
      <c r="G24" s="56">
        <v>1573022.57</v>
      </c>
      <c r="H24" s="209">
        <v>19782314.232299868</v>
      </c>
      <c r="I24" s="57" t="s">
        <v>2816</v>
      </c>
    </row>
    <row r="25" spans="1:9" ht="93.75" x14ac:dyDescent="0.45">
      <c r="A25" s="14">
        <v>22</v>
      </c>
      <c r="B25" s="53" t="s">
        <v>819</v>
      </c>
      <c r="C25" s="54" t="s">
        <v>673</v>
      </c>
      <c r="D25" s="54" t="s">
        <v>1762</v>
      </c>
      <c r="E25" s="55">
        <v>2017</v>
      </c>
      <c r="F25" s="55">
        <v>2017</v>
      </c>
      <c r="G25" s="56">
        <v>1278449.78</v>
      </c>
      <c r="H25" s="209">
        <v>16077770.122633798</v>
      </c>
      <c r="I25" s="57" t="s">
        <v>2817</v>
      </c>
    </row>
    <row r="26" spans="1:9" ht="75" x14ac:dyDescent="0.45">
      <c r="A26" s="14">
        <v>23</v>
      </c>
      <c r="B26" s="53" t="s">
        <v>820</v>
      </c>
      <c r="C26" s="54" t="s">
        <v>673</v>
      </c>
      <c r="D26" s="54" t="s">
        <v>1763</v>
      </c>
      <c r="E26" s="55">
        <v>2017</v>
      </c>
      <c r="F26" s="55">
        <v>2017</v>
      </c>
      <c r="G26" s="56">
        <v>1109319.42</v>
      </c>
      <c r="H26" s="209">
        <v>13950788.608476629</v>
      </c>
      <c r="I26" s="57" t="s">
        <v>2818</v>
      </c>
    </row>
    <row r="27" spans="1:9" ht="37.5" x14ac:dyDescent="0.45">
      <c r="A27" s="215">
        <v>24</v>
      </c>
      <c r="B27" s="53" t="s">
        <v>39</v>
      </c>
      <c r="C27" s="54" t="s">
        <v>673</v>
      </c>
      <c r="D27" s="54" t="s">
        <v>822</v>
      </c>
      <c r="E27" s="55">
        <v>2017</v>
      </c>
      <c r="F27" s="55">
        <v>2017</v>
      </c>
      <c r="G27" s="56">
        <v>927436.62</v>
      </c>
      <c r="H27" s="209">
        <v>11663432.551627077</v>
      </c>
      <c r="I27" s="57" t="s">
        <v>2819</v>
      </c>
    </row>
    <row r="28" spans="1:9" ht="112.5" x14ac:dyDescent="0.45">
      <c r="A28" s="60">
        <v>25</v>
      </c>
      <c r="B28" s="53" t="s">
        <v>821</v>
      </c>
      <c r="C28" s="54" t="s">
        <v>673</v>
      </c>
      <c r="D28" s="54" t="s">
        <v>1764</v>
      </c>
      <c r="E28" s="55">
        <v>2017</v>
      </c>
      <c r="F28" s="55">
        <v>2017</v>
      </c>
      <c r="G28" s="56">
        <v>1596211.74</v>
      </c>
      <c r="H28" s="209">
        <v>20073940.974646114</v>
      </c>
      <c r="I28" s="57" t="s">
        <v>2820</v>
      </c>
    </row>
    <row r="29" spans="1:9" ht="150" x14ac:dyDescent="0.45">
      <c r="A29" s="14">
        <v>26</v>
      </c>
      <c r="B29" s="53" t="s">
        <v>2858</v>
      </c>
      <c r="C29" s="54" t="s">
        <v>844</v>
      </c>
      <c r="D29" s="54" t="s">
        <v>40</v>
      </c>
      <c r="E29" s="55">
        <v>2017</v>
      </c>
      <c r="F29" s="55">
        <v>2017</v>
      </c>
      <c r="G29" s="56">
        <v>80900</v>
      </c>
      <c r="H29" s="209">
        <v>1017397.4944256897</v>
      </c>
      <c r="I29" s="57" t="s">
        <v>1661</v>
      </c>
    </row>
    <row r="30" spans="1:9" ht="56.25" x14ac:dyDescent="0.45">
      <c r="A30" s="14">
        <v>27</v>
      </c>
      <c r="B30" s="53" t="s">
        <v>846</v>
      </c>
      <c r="C30" s="54" t="s">
        <v>844</v>
      </c>
      <c r="D30" s="54" t="s">
        <v>33</v>
      </c>
      <c r="E30" s="55">
        <v>2016</v>
      </c>
      <c r="F30" s="55">
        <v>2017</v>
      </c>
      <c r="G30" s="56">
        <v>1671666.55</v>
      </c>
      <c r="H30" s="209">
        <v>21022859.820583895</v>
      </c>
      <c r="I30" s="57" t="s">
        <v>38</v>
      </c>
    </row>
    <row r="31" spans="1:9" ht="75" x14ac:dyDescent="0.45">
      <c r="A31" s="215">
        <v>28</v>
      </c>
      <c r="B31" s="53" t="s">
        <v>847</v>
      </c>
      <c r="C31" s="54" t="s">
        <v>844</v>
      </c>
      <c r="D31" s="54" t="s">
        <v>14</v>
      </c>
      <c r="E31" s="55">
        <v>2016</v>
      </c>
      <c r="F31" s="55">
        <v>2017</v>
      </c>
      <c r="G31" s="56">
        <v>2513382.44</v>
      </c>
      <c r="H31" s="209">
        <v>31608269.431267321</v>
      </c>
      <c r="I31" s="57" t="s">
        <v>38</v>
      </c>
    </row>
    <row r="32" spans="1:9" ht="131.25" x14ac:dyDescent="0.45">
      <c r="A32" s="60">
        <v>29</v>
      </c>
      <c r="B32" s="53" t="s">
        <v>848</v>
      </c>
      <c r="C32" s="54" t="s">
        <v>844</v>
      </c>
      <c r="D32" s="54" t="s">
        <v>14</v>
      </c>
      <c r="E32" s="55">
        <v>2017</v>
      </c>
      <c r="F32" s="55">
        <v>2017</v>
      </c>
      <c r="G32" s="56">
        <v>153600</v>
      </c>
      <c r="H32" s="209">
        <v>1931671.8806401228</v>
      </c>
      <c r="I32" s="57" t="s">
        <v>1661</v>
      </c>
    </row>
    <row r="33" spans="1:9" ht="150" x14ac:dyDescent="0.45">
      <c r="A33" s="14">
        <v>30</v>
      </c>
      <c r="B33" s="53" t="s">
        <v>853</v>
      </c>
      <c r="C33" s="54" t="s">
        <v>857</v>
      </c>
      <c r="D33" s="54" t="s">
        <v>33</v>
      </c>
      <c r="E33" s="55">
        <v>2016</v>
      </c>
      <c r="F33" s="55">
        <v>2017</v>
      </c>
      <c r="G33" s="56">
        <v>77000</v>
      </c>
      <c r="H33" s="209">
        <v>968351.1380813116</v>
      </c>
      <c r="I33" s="57" t="s">
        <v>1661</v>
      </c>
    </row>
    <row r="34" spans="1:9" ht="93.75" x14ac:dyDescent="0.45">
      <c r="A34" s="14">
        <v>31</v>
      </c>
      <c r="B34" s="53" t="s">
        <v>2400</v>
      </c>
      <c r="C34" s="54" t="s">
        <v>844</v>
      </c>
      <c r="D34" s="54" t="s">
        <v>2401</v>
      </c>
      <c r="E34" s="54">
        <v>2014</v>
      </c>
      <c r="F34" s="54">
        <v>2017</v>
      </c>
      <c r="G34" s="65">
        <v>425140</v>
      </c>
      <c r="H34" s="209">
        <v>5346555.8810894648</v>
      </c>
      <c r="I34" s="66" t="s">
        <v>549</v>
      </c>
    </row>
    <row r="35" spans="1:9" ht="112.5" x14ac:dyDescent="0.45">
      <c r="A35" s="215">
        <v>32</v>
      </c>
      <c r="B35" s="53" t="s">
        <v>2402</v>
      </c>
      <c r="C35" s="54" t="s">
        <v>844</v>
      </c>
      <c r="D35" s="54" t="s">
        <v>14</v>
      </c>
      <c r="E35" s="54">
        <v>2015</v>
      </c>
      <c r="F35" s="54">
        <v>2017</v>
      </c>
      <c r="G35" s="65">
        <v>63040</v>
      </c>
      <c r="H35" s="209">
        <v>792790.3343460504</v>
      </c>
      <c r="I35" s="66" t="s">
        <v>549</v>
      </c>
    </row>
    <row r="36" spans="1:9" ht="56.25" x14ac:dyDescent="0.45">
      <c r="A36" s="60">
        <v>33</v>
      </c>
      <c r="B36" s="53" t="s">
        <v>2403</v>
      </c>
      <c r="C36" s="54" t="s">
        <v>844</v>
      </c>
      <c r="D36" s="54" t="s">
        <v>30</v>
      </c>
      <c r="E36" s="54">
        <v>2016</v>
      </c>
      <c r="F36" s="54">
        <v>2017</v>
      </c>
      <c r="G36" s="65">
        <v>344560</v>
      </c>
      <c r="H36" s="209">
        <v>4333182.7030817755</v>
      </c>
      <c r="I36" s="66" t="s">
        <v>1661</v>
      </c>
    </row>
    <row r="37" spans="1:9" ht="37.5" x14ac:dyDescent="0.45">
      <c r="A37" s="14">
        <v>34</v>
      </c>
      <c r="B37" s="53" t="s">
        <v>2404</v>
      </c>
      <c r="C37" s="54" t="s">
        <v>857</v>
      </c>
      <c r="D37" s="54" t="s">
        <v>36</v>
      </c>
      <c r="E37" s="54">
        <v>2017</v>
      </c>
      <c r="F37" s="54">
        <v>2017</v>
      </c>
      <c r="G37" s="65">
        <v>2244033.94</v>
      </c>
      <c r="H37" s="209">
        <v>28220945.710286878</v>
      </c>
      <c r="I37" s="64" t="s">
        <v>38</v>
      </c>
    </row>
    <row r="38" spans="1:9" ht="75" x14ac:dyDescent="0.45">
      <c r="A38" s="14">
        <v>35</v>
      </c>
      <c r="B38" s="53" t="s">
        <v>2405</v>
      </c>
      <c r="C38" s="54" t="s">
        <v>844</v>
      </c>
      <c r="D38" s="54" t="s">
        <v>30</v>
      </c>
      <c r="E38" s="54">
        <v>2017</v>
      </c>
      <c r="F38" s="54">
        <v>2017</v>
      </c>
      <c r="G38" s="65">
        <v>220920</v>
      </c>
      <c r="H38" s="209">
        <v>2778287.4470769269</v>
      </c>
      <c r="I38" s="66" t="s">
        <v>1661</v>
      </c>
    </row>
    <row r="39" spans="1:9" ht="37.5" x14ac:dyDescent="0.45">
      <c r="A39" s="215">
        <v>36</v>
      </c>
      <c r="B39" s="53" t="s">
        <v>827</v>
      </c>
      <c r="C39" s="54" t="s">
        <v>673</v>
      </c>
      <c r="D39" s="54" t="s">
        <v>6</v>
      </c>
      <c r="E39" s="55">
        <v>2017</v>
      </c>
      <c r="F39" s="55">
        <v>2018</v>
      </c>
      <c r="G39" s="56">
        <v>726883.25</v>
      </c>
      <c r="H39" s="209">
        <v>7227914.8889991855</v>
      </c>
      <c r="I39" s="57" t="s">
        <v>2821</v>
      </c>
    </row>
    <row r="40" spans="1:9" ht="37.5" x14ac:dyDescent="0.45">
      <c r="A40" s="60">
        <v>37</v>
      </c>
      <c r="B40" s="53" t="s">
        <v>506</v>
      </c>
      <c r="C40" s="54" t="s">
        <v>673</v>
      </c>
      <c r="D40" s="54" t="s">
        <v>530</v>
      </c>
      <c r="E40" s="55">
        <v>2017</v>
      </c>
      <c r="F40" s="55">
        <v>2018</v>
      </c>
      <c r="G40" s="56">
        <v>834523.36</v>
      </c>
      <c r="H40" s="209">
        <v>8298256.7268699994</v>
      </c>
      <c r="I40" s="57" t="s">
        <v>2822</v>
      </c>
    </row>
    <row r="41" spans="1:9" ht="37.5" x14ac:dyDescent="0.45">
      <c r="A41" s="14">
        <v>38</v>
      </c>
      <c r="B41" s="53" t="s">
        <v>507</v>
      </c>
      <c r="C41" s="54" t="s">
        <v>673</v>
      </c>
      <c r="D41" s="54" t="s">
        <v>6</v>
      </c>
      <c r="E41" s="55">
        <v>2017</v>
      </c>
      <c r="F41" s="55">
        <v>2018</v>
      </c>
      <c r="G41" s="56">
        <v>569172.65</v>
      </c>
      <c r="H41" s="209">
        <v>5659686.7122005122</v>
      </c>
      <c r="I41" s="57" t="s">
        <v>2823</v>
      </c>
    </row>
    <row r="42" spans="1:9" ht="56.25" x14ac:dyDescent="0.45">
      <c r="A42" s="14">
        <v>39</v>
      </c>
      <c r="B42" s="53" t="s">
        <v>828</v>
      </c>
      <c r="C42" s="54" t="s">
        <v>673</v>
      </c>
      <c r="D42" s="54" t="s">
        <v>841</v>
      </c>
      <c r="E42" s="55">
        <v>2018</v>
      </c>
      <c r="F42" s="55">
        <v>2018</v>
      </c>
      <c r="G42" s="56">
        <v>1106352.19</v>
      </c>
      <c r="H42" s="209">
        <v>11001243.27610776</v>
      </c>
      <c r="I42" s="57" t="s">
        <v>2833</v>
      </c>
    </row>
    <row r="43" spans="1:9" ht="56.25" x14ac:dyDescent="0.45">
      <c r="A43" s="215">
        <v>40</v>
      </c>
      <c r="B43" s="53" t="s">
        <v>508</v>
      </c>
      <c r="C43" s="54" t="s">
        <v>673</v>
      </c>
      <c r="D43" s="54" t="s">
        <v>6</v>
      </c>
      <c r="E43" s="55">
        <v>2018</v>
      </c>
      <c r="F43" s="55">
        <v>2018</v>
      </c>
      <c r="G43" s="56">
        <v>922429.83</v>
      </c>
      <c r="H43" s="209">
        <v>9172373.0080642086</v>
      </c>
      <c r="I43" s="57" t="s">
        <v>2824</v>
      </c>
    </row>
    <row r="44" spans="1:9" ht="56.25" x14ac:dyDescent="0.45">
      <c r="A44" s="60">
        <v>41</v>
      </c>
      <c r="B44" s="53" t="s">
        <v>29</v>
      </c>
      <c r="C44" s="54" t="s">
        <v>673</v>
      </c>
      <c r="D44" s="54" t="s">
        <v>30</v>
      </c>
      <c r="E44" s="55">
        <v>2018</v>
      </c>
      <c r="F44" s="55">
        <v>2018</v>
      </c>
      <c r="G44" s="56">
        <v>860312.21</v>
      </c>
      <c r="H44" s="209">
        <v>8554693.5245058872</v>
      </c>
      <c r="I44" s="57" t="s">
        <v>2825</v>
      </c>
    </row>
    <row r="45" spans="1:9" ht="56.25" x14ac:dyDescent="0.45">
      <c r="A45" s="14">
        <v>42</v>
      </c>
      <c r="B45" s="53" t="s">
        <v>829</v>
      </c>
      <c r="C45" s="54" t="s">
        <v>673</v>
      </c>
      <c r="D45" s="54" t="s">
        <v>625</v>
      </c>
      <c r="E45" s="55">
        <v>2018</v>
      </c>
      <c r="F45" s="55">
        <v>2018</v>
      </c>
      <c r="G45" s="56">
        <v>1469953.88</v>
      </c>
      <c r="H45" s="209">
        <v>14616792.360250592</v>
      </c>
      <c r="I45" s="57" t="s">
        <v>2834</v>
      </c>
    </row>
    <row r="46" spans="1:9" ht="37.5" x14ac:dyDescent="0.45">
      <c r="A46" s="14">
        <v>43</v>
      </c>
      <c r="B46" s="53" t="s">
        <v>32</v>
      </c>
      <c r="C46" s="54" t="s">
        <v>673</v>
      </c>
      <c r="D46" s="54" t="s">
        <v>31</v>
      </c>
      <c r="E46" s="55">
        <v>2018</v>
      </c>
      <c r="F46" s="55">
        <v>2018</v>
      </c>
      <c r="G46" s="56">
        <v>1395820.15</v>
      </c>
      <c r="H46" s="209">
        <v>13879628.185888279</v>
      </c>
      <c r="I46" s="57" t="s">
        <v>2826</v>
      </c>
    </row>
    <row r="47" spans="1:9" ht="37.5" x14ac:dyDescent="0.45">
      <c r="A47" s="215">
        <v>44</v>
      </c>
      <c r="B47" s="53" t="s">
        <v>37</v>
      </c>
      <c r="C47" s="54" t="s">
        <v>673</v>
      </c>
      <c r="D47" s="54" t="s">
        <v>13</v>
      </c>
      <c r="E47" s="55">
        <v>2018</v>
      </c>
      <c r="F47" s="55">
        <v>2018</v>
      </c>
      <c r="G47" s="56">
        <v>1390301.27</v>
      </c>
      <c r="H47" s="209">
        <v>13824750.053915093</v>
      </c>
      <c r="I47" s="57" t="s">
        <v>2827</v>
      </c>
    </row>
    <row r="48" spans="1:9" ht="37.5" x14ac:dyDescent="0.45">
      <c r="A48" s="60">
        <v>45</v>
      </c>
      <c r="B48" s="53" t="s">
        <v>830</v>
      </c>
      <c r="C48" s="54" t="s">
        <v>673</v>
      </c>
      <c r="D48" s="54" t="s">
        <v>490</v>
      </c>
      <c r="E48" s="55">
        <v>2018</v>
      </c>
      <c r="F48" s="55">
        <v>2018</v>
      </c>
      <c r="G48" s="56">
        <v>12114582.76</v>
      </c>
      <c r="H48" s="209">
        <v>120463875.18905801</v>
      </c>
      <c r="I48" s="57" t="s">
        <v>2828</v>
      </c>
    </row>
    <row r="49" spans="1:9" ht="150" x14ac:dyDescent="0.45">
      <c r="A49" s="14">
        <v>46</v>
      </c>
      <c r="B49" s="53" t="s">
        <v>831</v>
      </c>
      <c r="C49" s="54" t="s">
        <v>673</v>
      </c>
      <c r="D49" s="54" t="s">
        <v>833</v>
      </c>
      <c r="E49" s="55">
        <v>2018</v>
      </c>
      <c r="F49" s="55">
        <v>2018</v>
      </c>
      <c r="G49" s="56">
        <v>5117792.55</v>
      </c>
      <c r="H49" s="209">
        <v>50889835.432243221</v>
      </c>
      <c r="I49" s="57" t="s">
        <v>2835</v>
      </c>
    </row>
    <row r="50" spans="1:9" ht="56.25" x14ac:dyDescent="0.45">
      <c r="A50" s="14">
        <v>47</v>
      </c>
      <c r="B50" s="53" t="s">
        <v>2859</v>
      </c>
      <c r="C50" s="54" t="s">
        <v>673</v>
      </c>
      <c r="D50" s="54" t="s">
        <v>44</v>
      </c>
      <c r="E50" s="55">
        <v>2018</v>
      </c>
      <c r="F50" s="55">
        <v>2018</v>
      </c>
      <c r="G50" s="56">
        <v>582596.72</v>
      </c>
      <c r="H50" s="209">
        <v>5793171.7463156423</v>
      </c>
      <c r="I50" s="57" t="s">
        <v>834</v>
      </c>
    </row>
    <row r="51" spans="1:9" ht="112.5" x14ac:dyDescent="0.45">
      <c r="A51" s="215">
        <v>48</v>
      </c>
      <c r="B51" s="53" t="s">
        <v>2860</v>
      </c>
      <c r="C51" s="54" t="s">
        <v>673</v>
      </c>
      <c r="D51" s="54" t="s">
        <v>36</v>
      </c>
      <c r="E51" s="55">
        <v>2017</v>
      </c>
      <c r="F51" s="55">
        <v>2018</v>
      </c>
      <c r="G51" s="56">
        <v>165200</v>
      </c>
      <c r="H51" s="209">
        <v>1642700.5845335762</v>
      </c>
      <c r="I51" s="57" t="s">
        <v>1659</v>
      </c>
    </row>
    <row r="52" spans="1:9" ht="37.5" x14ac:dyDescent="0.45">
      <c r="A52" s="60">
        <v>49</v>
      </c>
      <c r="B52" s="53" t="s">
        <v>2837</v>
      </c>
      <c r="C52" s="54" t="s">
        <v>673</v>
      </c>
      <c r="D52" s="54" t="s">
        <v>13</v>
      </c>
      <c r="E52" s="55">
        <v>2018</v>
      </c>
      <c r="F52" s="55">
        <v>2018</v>
      </c>
      <c r="G52" s="56">
        <v>121540</v>
      </c>
      <c r="H52" s="209">
        <v>1208558.2871925596</v>
      </c>
      <c r="I52" s="57" t="s">
        <v>1503</v>
      </c>
    </row>
    <row r="53" spans="1:9" ht="112.5" x14ac:dyDescent="0.45">
      <c r="A53" s="14">
        <v>50</v>
      </c>
      <c r="B53" s="53" t="s">
        <v>2861</v>
      </c>
      <c r="C53" s="54" t="s">
        <v>673</v>
      </c>
      <c r="D53" s="54" t="s">
        <v>15</v>
      </c>
      <c r="E53" s="55">
        <v>2017</v>
      </c>
      <c r="F53" s="55">
        <v>2018</v>
      </c>
      <c r="G53" s="56">
        <v>171100</v>
      </c>
      <c r="H53" s="209">
        <v>1701368.4625526324</v>
      </c>
      <c r="I53" s="57" t="s">
        <v>1659</v>
      </c>
    </row>
    <row r="54" spans="1:9" ht="56.25" x14ac:dyDescent="0.45">
      <c r="A54" s="14">
        <v>51</v>
      </c>
      <c r="B54" s="53" t="s">
        <v>832</v>
      </c>
      <c r="C54" s="54" t="s">
        <v>673</v>
      </c>
      <c r="D54" s="54" t="s">
        <v>842</v>
      </c>
      <c r="E54" s="55">
        <v>2018</v>
      </c>
      <c r="F54" s="55">
        <v>2018</v>
      </c>
      <c r="G54" s="56">
        <v>87320</v>
      </c>
      <c r="H54" s="209">
        <v>868284.59468203306</v>
      </c>
      <c r="I54" s="57" t="s">
        <v>1503</v>
      </c>
    </row>
    <row r="55" spans="1:9" ht="131.25" x14ac:dyDescent="0.45">
      <c r="A55" s="215">
        <v>52</v>
      </c>
      <c r="B55" s="53" t="s">
        <v>2862</v>
      </c>
      <c r="C55" s="54" t="s">
        <v>673</v>
      </c>
      <c r="D55" s="54" t="s">
        <v>41</v>
      </c>
      <c r="E55" s="55">
        <v>2017</v>
      </c>
      <c r="F55" s="55">
        <v>2018</v>
      </c>
      <c r="G55" s="56">
        <v>162840</v>
      </c>
      <c r="H55" s="209">
        <v>1619233.4333259535</v>
      </c>
      <c r="I55" s="57" t="s">
        <v>1659</v>
      </c>
    </row>
    <row r="56" spans="1:9" ht="37.5" x14ac:dyDescent="0.45">
      <c r="A56" s="60">
        <v>53</v>
      </c>
      <c r="B56" s="53" t="s">
        <v>849</v>
      </c>
      <c r="C56" s="54" t="s">
        <v>844</v>
      </c>
      <c r="D56" s="54" t="s">
        <v>14</v>
      </c>
      <c r="E56" s="55">
        <v>2017</v>
      </c>
      <c r="F56" s="55">
        <v>2018</v>
      </c>
      <c r="G56" s="56">
        <v>990749.22</v>
      </c>
      <c r="H56" s="209">
        <v>9851721.0824466366</v>
      </c>
      <c r="I56" s="57" t="s">
        <v>38</v>
      </c>
    </row>
    <row r="57" spans="1:9" ht="112.5" x14ac:dyDescent="0.45">
      <c r="A57" s="14">
        <v>54</v>
      </c>
      <c r="B57" s="53" t="s">
        <v>2863</v>
      </c>
      <c r="C57" s="54" t="s">
        <v>844</v>
      </c>
      <c r="D57" s="54" t="s">
        <v>14</v>
      </c>
      <c r="E57" s="55">
        <v>2017</v>
      </c>
      <c r="F57" s="55">
        <v>2018</v>
      </c>
      <c r="G57" s="56">
        <v>355857.64</v>
      </c>
      <c r="H57" s="209">
        <v>3538544.5111303809</v>
      </c>
      <c r="I57" s="57" t="s">
        <v>1661</v>
      </c>
    </row>
    <row r="58" spans="1:9" ht="150" x14ac:dyDescent="0.45">
      <c r="A58" s="14">
        <v>55</v>
      </c>
      <c r="B58" s="53" t="s">
        <v>850</v>
      </c>
      <c r="C58" s="54" t="s">
        <v>844</v>
      </c>
      <c r="D58" s="54" t="s">
        <v>33</v>
      </c>
      <c r="E58" s="55">
        <v>2017</v>
      </c>
      <c r="F58" s="55">
        <v>2018</v>
      </c>
      <c r="G58" s="56">
        <v>115900</v>
      </c>
      <c r="H58" s="209">
        <v>1152475.7732895974</v>
      </c>
      <c r="I58" s="57" t="s">
        <v>1661</v>
      </c>
    </row>
    <row r="59" spans="1:9" ht="75" x14ac:dyDescent="0.45">
      <c r="A59" s="215">
        <v>56</v>
      </c>
      <c r="B59" s="53" t="s">
        <v>1730</v>
      </c>
      <c r="C59" s="54" t="s">
        <v>673</v>
      </c>
      <c r="D59" s="54" t="s">
        <v>15</v>
      </c>
      <c r="E59" s="55">
        <v>2015</v>
      </c>
      <c r="F59" s="55">
        <v>2018</v>
      </c>
      <c r="G59" s="56">
        <v>8112299.71</v>
      </c>
      <c r="H59" s="209">
        <v>80666340.650899276</v>
      </c>
      <c r="I59" s="57" t="s">
        <v>1259</v>
      </c>
    </row>
    <row r="60" spans="1:9" ht="56.25" x14ac:dyDescent="0.45">
      <c r="A60" s="60">
        <v>57</v>
      </c>
      <c r="B60" s="53" t="s">
        <v>2406</v>
      </c>
      <c r="C60" s="54" t="s">
        <v>844</v>
      </c>
      <c r="D60" s="54" t="s">
        <v>30</v>
      </c>
      <c r="E60" s="54">
        <v>2017</v>
      </c>
      <c r="F60" s="54">
        <v>2018</v>
      </c>
      <c r="G60" s="65">
        <v>110607</v>
      </c>
      <c r="H60" s="209">
        <v>1099843.7261108067</v>
      </c>
      <c r="I60" s="66" t="s">
        <v>723</v>
      </c>
    </row>
    <row r="61" spans="1:9" ht="93.75" x14ac:dyDescent="0.45">
      <c r="A61" s="14">
        <v>58</v>
      </c>
      <c r="B61" s="53" t="s">
        <v>2407</v>
      </c>
      <c r="C61" s="54" t="s">
        <v>844</v>
      </c>
      <c r="D61" s="54" t="s">
        <v>30</v>
      </c>
      <c r="E61" s="54">
        <v>2017</v>
      </c>
      <c r="F61" s="54">
        <v>2018</v>
      </c>
      <c r="G61" s="65">
        <v>195193</v>
      </c>
      <c r="H61" s="209">
        <v>1940942.2227412972</v>
      </c>
      <c r="I61" s="66" t="s">
        <v>2408</v>
      </c>
    </row>
    <row r="62" spans="1:9" ht="75" x14ac:dyDescent="0.45">
      <c r="A62" s="14">
        <v>59</v>
      </c>
      <c r="B62" s="53" t="s">
        <v>836</v>
      </c>
      <c r="C62" s="54" t="s">
        <v>673</v>
      </c>
      <c r="D62" s="54" t="s">
        <v>373</v>
      </c>
      <c r="E62" s="55">
        <v>2018</v>
      </c>
      <c r="F62" s="55">
        <v>2019</v>
      </c>
      <c r="G62" s="56">
        <v>2415639.0099999998</v>
      </c>
      <c r="H62" s="209">
        <v>20558047.76553167</v>
      </c>
      <c r="I62" s="57" t="s">
        <v>2829</v>
      </c>
    </row>
    <row r="63" spans="1:9" ht="187.5" x14ac:dyDescent="0.45">
      <c r="A63" s="215">
        <v>60</v>
      </c>
      <c r="B63" s="53" t="s">
        <v>504</v>
      </c>
      <c r="C63" s="54" t="s">
        <v>673</v>
      </c>
      <c r="D63" s="54" t="s">
        <v>505</v>
      </c>
      <c r="E63" s="55">
        <v>2019</v>
      </c>
      <c r="F63" s="55">
        <v>2019</v>
      </c>
      <c r="G63" s="56">
        <v>3148383.04</v>
      </c>
      <c r="H63" s="209">
        <v>26793990.597340871</v>
      </c>
      <c r="I63" s="57" t="s">
        <v>2830</v>
      </c>
    </row>
    <row r="64" spans="1:9" ht="150" x14ac:dyDescent="0.45">
      <c r="A64" s="60">
        <v>61</v>
      </c>
      <c r="B64" s="53" t="s">
        <v>520</v>
      </c>
      <c r="C64" s="54" t="s">
        <v>673</v>
      </c>
      <c r="D64" s="54" t="s">
        <v>837</v>
      </c>
      <c r="E64" s="55">
        <v>2019</v>
      </c>
      <c r="F64" s="55">
        <v>2019</v>
      </c>
      <c r="G64" s="56">
        <v>883360.07</v>
      </c>
      <c r="H64" s="209">
        <v>7517745.1755191684</v>
      </c>
      <c r="I64" s="57" t="s">
        <v>2836</v>
      </c>
    </row>
    <row r="65" spans="1:9" ht="56.25" x14ac:dyDescent="0.45">
      <c r="A65" s="14">
        <v>62</v>
      </c>
      <c r="B65" s="53" t="s">
        <v>521</v>
      </c>
      <c r="C65" s="54" t="s">
        <v>673</v>
      </c>
      <c r="D65" s="54" t="s">
        <v>490</v>
      </c>
      <c r="E65" s="55">
        <v>2019</v>
      </c>
      <c r="F65" s="55">
        <v>2019</v>
      </c>
      <c r="G65" s="56">
        <v>15921185.609999999</v>
      </c>
      <c r="H65" s="209">
        <v>135495615.40417227</v>
      </c>
      <c r="I65" s="57" t="s">
        <v>2831</v>
      </c>
    </row>
    <row r="66" spans="1:9" ht="56.25" x14ac:dyDescent="0.45">
      <c r="A66" s="14">
        <v>63</v>
      </c>
      <c r="B66" s="53" t="s">
        <v>522</v>
      </c>
      <c r="C66" s="54" t="s">
        <v>673</v>
      </c>
      <c r="D66" s="54" t="s">
        <v>6</v>
      </c>
      <c r="E66" s="55">
        <v>2019</v>
      </c>
      <c r="F66" s="55">
        <v>2019</v>
      </c>
      <c r="G66" s="56">
        <v>712009.6</v>
      </c>
      <c r="H66" s="209">
        <v>6059484.5942304507</v>
      </c>
      <c r="I66" s="57" t="s">
        <v>1503</v>
      </c>
    </row>
    <row r="67" spans="1:9" ht="56.25" x14ac:dyDescent="0.45">
      <c r="A67" s="215">
        <v>64</v>
      </c>
      <c r="B67" s="53" t="s">
        <v>523</v>
      </c>
      <c r="C67" s="54" t="s">
        <v>673</v>
      </c>
      <c r="D67" s="54" t="s">
        <v>34</v>
      </c>
      <c r="E67" s="55">
        <v>2019</v>
      </c>
      <c r="F67" s="55">
        <v>2019</v>
      </c>
      <c r="G67" s="56">
        <v>240053.91</v>
      </c>
      <c r="H67" s="209">
        <v>2042954.1531880796</v>
      </c>
      <c r="I67" s="57" t="s">
        <v>838</v>
      </c>
    </row>
    <row r="68" spans="1:9" ht="37.5" x14ac:dyDescent="0.45">
      <c r="A68" s="60">
        <v>65</v>
      </c>
      <c r="B68" s="53" t="s">
        <v>524</v>
      </c>
      <c r="C68" s="54" t="s">
        <v>673</v>
      </c>
      <c r="D68" s="54" t="s">
        <v>34</v>
      </c>
      <c r="E68" s="55">
        <v>2019</v>
      </c>
      <c r="F68" s="55">
        <v>2019</v>
      </c>
      <c r="G68" s="56">
        <v>297971.02</v>
      </c>
      <c r="H68" s="209">
        <v>2535851.7711237795</v>
      </c>
      <c r="I68" s="57" t="s">
        <v>839</v>
      </c>
    </row>
    <row r="69" spans="1:9" ht="56.25" x14ac:dyDescent="0.45">
      <c r="A69" s="14">
        <v>66</v>
      </c>
      <c r="B69" s="53" t="s">
        <v>525</v>
      </c>
      <c r="C69" s="54" t="s">
        <v>673</v>
      </c>
      <c r="D69" s="54" t="s">
        <v>35</v>
      </c>
      <c r="E69" s="55">
        <v>2019</v>
      </c>
      <c r="F69" s="55">
        <v>2019</v>
      </c>
      <c r="G69" s="56">
        <v>187384</v>
      </c>
      <c r="H69" s="209">
        <v>1594712.292088869</v>
      </c>
      <c r="I69" s="57" t="s">
        <v>1503</v>
      </c>
    </row>
    <row r="70" spans="1:9" ht="37.5" x14ac:dyDescent="0.45">
      <c r="A70" s="14">
        <v>67</v>
      </c>
      <c r="B70" s="53" t="s">
        <v>526</v>
      </c>
      <c r="C70" s="54" t="s">
        <v>673</v>
      </c>
      <c r="D70" s="54" t="s">
        <v>35</v>
      </c>
      <c r="E70" s="55">
        <v>2019</v>
      </c>
      <c r="F70" s="55">
        <v>2019</v>
      </c>
      <c r="G70" s="56">
        <v>187384.99</v>
      </c>
      <c r="H70" s="209">
        <v>1594720.7173822194</v>
      </c>
      <c r="I70" s="57" t="s">
        <v>1503</v>
      </c>
    </row>
    <row r="71" spans="1:9" ht="37.5" x14ac:dyDescent="0.45">
      <c r="A71" s="215">
        <v>68</v>
      </c>
      <c r="B71" s="53" t="s">
        <v>527</v>
      </c>
      <c r="C71" s="54" t="s">
        <v>673</v>
      </c>
      <c r="D71" s="54" t="s">
        <v>13</v>
      </c>
      <c r="E71" s="55">
        <v>2019</v>
      </c>
      <c r="F71" s="55">
        <v>2019</v>
      </c>
      <c r="G71" s="56">
        <v>103887.77</v>
      </c>
      <c r="H71" s="209">
        <v>884126.19976466114</v>
      </c>
      <c r="I71" s="57" t="s">
        <v>840</v>
      </c>
    </row>
    <row r="72" spans="1:9" ht="93.75" x14ac:dyDescent="0.45">
      <c r="A72" s="60">
        <v>69</v>
      </c>
      <c r="B72" s="53" t="s">
        <v>2864</v>
      </c>
      <c r="C72" s="54" t="s">
        <v>673</v>
      </c>
      <c r="D72" s="54" t="s">
        <v>13</v>
      </c>
      <c r="E72" s="55">
        <v>2019</v>
      </c>
      <c r="F72" s="55">
        <v>2019</v>
      </c>
      <c r="G72" s="56">
        <v>379667.75</v>
      </c>
      <c r="H72" s="209">
        <v>3231123.4034641366</v>
      </c>
      <c r="I72" s="57" t="s">
        <v>2865</v>
      </c>
    </row>
    <row r="73" spans="1:9" ht="93.75" x14ac:dyDescent="0.45">
      <c r="A73" s="14">
        <v>70</v>
      </c>
      <c r="B73" s="53" t="s">
        <v>851</v>
      </c>
      <c r="C73" s="54" t="s">
        <v>673</v>
      </c>
      <c r="D73" s="54" t="s">
        <v>6</v>
      </c>
      <c r="E73" s="55">
        <v>2019</v>
      </c>
      <c r="F73" s="55">
        <v>2019</v>
      </c>
      <c r="G73" s="56">
        <v>247500</v>
      </c>
      <c r="H73" s="209">
        <v>2106323.3375954996</v>
      </c>
      <c r="I73" s="57" t="s">
        <v>723</v>
      </c>
    </row>
    <row r="74" spans="1:9" ht="168.75" x14ac:dyDescent="0.45">
      <c r="A74" s="14">
        <v>71</v>
      </c>
      <c r="B74" s="53" t="s">
        <v>2866</v>
      </c>
      <c r="C74" s="54" t="s">
        <v>673</v>
      </c>
      <c r="D74" s="54" t="s">
        <v>6</v>
      </c>
      <c r="E74" s="55">
        <v>2019</v>
      </c>
      <c r="F74" s="55">
        <v>2019</v>
      </c>
      <c r="G74" s="56">
        <v>86260</v>
      </c>
      <c r="H74" s="209">
        <v>734106.87313530419</v>
      </c>
      <c r="I74" s="57" t="s">
        <v>1661</v>
      </c>
    </row>
    <row r="75" spans="1:9" ht="93.75" x14ac:dyDescent="0.45">
      <c r="A75" s="215">
        <v>72</v>
      </c>
      <c r="B75" s="53" t="s">
        <v>852</v>
      </c>
      <c r="C75" s="54" t="s">
        <v>673</v>
      </c>
      <c r="D75" s="54" t="s">
        <v>9</v>
      </c>
      <c r="E75" s="55">
        <v>2019</v>
      </c>
      <c r="F75" s="55">
        <v>2019</v>
      </c>
      <c r="G75" s="56">
        <v>25795</v>
      </c>
      <c r="H75" s="209">
        <v>219525.69896273097</v>
      </c>
      <c r="I75" s="57" t="s">
        <v>1662</v>
      </c>
    </row>
    <row r="76" spans="1:9" ht="56.25" x14ac:dyDescent="0.45">
      <c r="A76" s="60">
        <v>73</v>
      </c>
      <c r="B76" s="53" t="s">
        <v>856</v>
      </c>
      <c r="C76" s="54" t="s">
        <v>673</v>
      </c>
      <c r="D76" s="54" t="s">
        <v>14</v>
      </c>
      <c r="E76" s="55">
        <v>2018</v>
      </c>
      <c r="F76" s="55">
        <v>2019</v>
      </c>
      <c r="G76" s="56">
        <v>507292.54</v>
      </c>
      <c r="H76" s="209">
        <v>4317261.074707469</v>
      </c>
      <c r="I76" s="57" t="s">
        <v>38</v>
      </c>
    </row>
    <row r="77" spans="1:9" ht="75" x14ac:dyDescent="0.45">
      <c r="A77" s="14">
        <v>74</v>
      </c>
      <c r="B77" s="53" t="s">
        <v>859</v>
      </c>
      <c r="C77" s="54" t="s">
        <v>673</v>
      </c>
      <c r="D77" s="54" t="s">
        <v>644</v>
      </c>
      <c r="E77" s="55">
        <v>2019</v>
      </c>
      <c r="F77" s="55">
        <v>2019</v>
      </c>
      <c r="G77" s="56">
        <v>15106</v>
      </c>
      <c r="H77" s="209">
        <v>128558.06197057624</v>
      </c>
      <c r="I77" s="57" t="s">
        <v>1662</v>
      </c>
    </row>
    <row r="78" spans="1:9" ht="37.5" x14ac:dyDescent="0.45">
      <c r="A78" s="14">
        <v>75</v>
      </c>
      <c r="B78" s="53" t="s">
        <v>855</v>
      </c>
      <c r="C78" s="54" t="s">
        <v>673</v>
      </c>
      <c r="D78" s="54" t="s">
        <v>14</v>
      </c>
      <c r="E78" s="55">
        <v>2018</v>
      </c>
      <c r="F78" s="55">
        <v>2019</v>
      </c>
      <c r="G78" s="56">
        <v>2120418.1</v>
      </c>
      <c r="H78" s="209">
        <v>18045600.523191549</v>
      </c>
      <c r="I78" s="57" t="s">
        <v>38</v>
      </c>
    </row>
    <row r="79" spans="1:9" ht="56.25" x14ac:dyDescent="0.45">
      <c r="A79" s="215">
        <v>76</v>
      </c>
      <c r="B79" s="53" t="s">
        <v>1757</v>
      </c>
      <c r="C79" s="54" t="s">
        <v>673</v>
      </c>
      <c r="D79" s="54" t="s">
        <v>14</v>
      </c>
      <c r="E79" s="55">
        <v>2018</v>
      </c>
      <c r="F79" s="55">
        <v>2019</v>
      </c>
      <c r="G79" s="56">
        <v>3701171.24</v>
      </c>
      <c r="H79" s="209">
        <v>31498437.815148585</v>
      </c>
      <c r="I79" s="57" t="s">
        <v>38</v>
      </c>
    </row>
    <row r="80" spans="1:9" ht="56.25" x14ac:dyDescent="0.45">
      <c r="A80" s="60">
        <v>77</v>
      </c>
      <c r="B80" s="53" t="s">
        <v>1732</v>
      </c>
      <c r="C80" s="54" t="s">
        <v>673</v>
      </c>
      <c r="D80" s="54" t="s">
        <v>30</v>
      </c>
      <c r="E80" s="55">
        <v>2018</v>
      </c>
      <c r="F80" s="55">
        <v>2019</v>
      </c>
      <c r="G80" s="56">
        <v>1841374.05</v>
      </c>
      <c r="H80" s="209">
        <v>15670824.786899971</v>
      </c>
      <c r="I80" s="57" t="s">
        <v>1900</v>
      </c>
    </row>
    <row r="81" spans="1:9" ht="75" x14ac:dyDescent="0.45">
      <c r="A81" s="14">
        <v>78</v>
      </c>
      <c r="B81" s="53" t="s">
        <v>1731</v>
      </c>
      <c r="C81" s="54" t="s">
        <v>673</v>
      </c>
      <c r="D81" s="54" t="s">
        <v>6</v>
      </c>
      <c r="E81" s="55">
        <v>2018</v>
      </c>
      <c r="F81" s="55">
        <v>2019</v>
      </c>
      <c r="G81" s="56">
        <v>2310874.7599999998</v>
      </c>
      <c r="H81" s="209">
        <v>19666462.372720804</v>
      </c>
      <c r="I81" s="57" t="s">
        <v>1900</v>
      </c>
    </row>
    <row r="82" spans="1:9" ht="131.25" x14ac:dyDescent="0.45">
      <c r="A82" s="14">
        <v>79</v>
      </c>
      <c r="B82" s="53" t="s">
        <v>2409</v>
      </c>
      <c r="C82" s="54" t="s">
        <v>844</v>
      </c>
      <c r="D82" s="54" t="s">
        <v>40</v>
      </c>
      <c r="E82" s="54">
        <v>2014</v>
      </c>
      <c r="F82" s="54">
        <v>2019</v>
      </c>
      <c r="G82" s="65">
        <v>32296.5</v>
      </c>
      <c r="H82" s="209">
        <v>274856.04716223455</v>
      </c>
      <c r="I82" s="66" t="s">
        <v>1661</v>
      </c>
    </row>
    <row r="83" spans="1:9" ht="75" x14ac:dyDescent="0.45">
      <c r="A83" s="215">
        <v>80</v>
      </c>
      <c r="B83" s="53" t="s">
        <v>2410</v>
      </c>
      <c r="C83" s="54" t="s">
        <v>844</v>
      </c>
      <c r="D83" s="54" t="s">
        <v>6</v>
      </c>
      <c r="E83" s="54">
        <v>2019</v>
      </c>
      <c r="F83" s="54">
        <v>2019</v>
      </c>
      <c r="G83" s="65">
        <v>236600</v>
      </c>
      <c r="H83" s="209">
        <v>2013560.0067680615</v>
      </c>
      <c r="I83" s="66" t="s">
        <v>1662</v>
      </c>
    </row>
    <row r="84" spans="1:9" ht="56.25" x14ac:dyDescent="0.45">
      <c r="A84" s="60">
        <v>81</v>
      </c>
      <c r="B84" s="53" t="s">
        <v>582</v>
      </c>
      <c r="C84" s="54" t="s">
        <v>673</v>
      </c>
      <c r="D84" s="54" t="s">
        <v>36</v>
      </c>
      <c r="E84" s="55">
        <v>2020</v>
      </c>
      <c r="F84" s="55">
        <v>2020</v>
      </c>
      <c r="G84" s="56">
        <v>251635</v>
      </c>
      <c r="H84" s="209">
        <v>1867066.3702296324</v>
      </c>
      <c r="I84" s="57" t="s">
        <v>1503</v>
      </c>
    </row>
    <row r="85" spans="1:9" ht="37.5" x14ac:dyDescent="0.45">
      <c r="A85" s="14">
        <v>82</v>
      </c>
      <c r="B85" s="53" t="s">
        <v>581</v>
      </c>
      <c r="C85" s="54" t="s">
        <v>673</v>
      </c>
      <c r="D85" s="54" t="s">
        <v>6</v>
      </c>
      <c r="E85" s="55">
        <v>2020</v>
      </c>
      <c r="F85" s="55">
        <v>2020</v>
      </c>
      <c r="G85" s="56">
        <v>542913.48</v>
      </c>
      <c r="H85" s="209">
        <v>4028277.0697730365</v>
      </c>
      <c r="I85" s="57" t="s">
        <v>1660</v>
      </c>
    </row>
    <row r="86" spans="1:9" ht="56.25" x14ac:dyDescent="0.45">
      <c r="A86" s="14">
        <v>83</v>
      </c>
      <c r="B86" s="53" t="s">
        <v>854</v>
      </c>
      <c r="C86" s="54" t="s">
        <v>673</v>
      </c>
      <c r="D86" s="54" t="s">
        <v>33</v>
      </c>
      <c r="E86" s="55">
        <v>2018</v>
      </c>
      <c r="F86" s="55">
        <v>2020</v>
      </c>
      <c r="G86" s="56">
        <v>3211589.15</v>
      </c>
      <c r="H86" s="209">
        <v>23829157.696502354</v>
      </c>
      <c r="I86" s="57" t="s">
        <v>1663</v>
      </c>
    </row>
    <row r="87" spans="1:9" ht="56.25" x14ac:dyDescent="0.45">
      <c r="A87" s="215">
        <v>84</v>
      </c>
      <c r="B87" s="53" t="s">
        <v>858</v>
      </c>
      <c r="C87" s="54" t="s">
        <v>673</v>
      </c>
      <c r="D87" s="54" t="s">
        <v>6</v>
      </c>
      <c r="E87" s="55">
        <v>2018</v>
      </c>
      <c r="F87" s="55">
        <v>2020</v>
      </c>
      <c r="G87" s="56">
        <v>877869.72</v>
      </c>
      <c r="H87" s="209">
        <v>6513565.4088457627</v>
      </c>
      <c r="I87" s="57" t="s">
        <v>1662</v>
      </c>
    </row>
    <row r="88" spans="1:9" ht="75" x14ac:dyDescent="0.45">
      <c r="A88" s="60">
        <v>85</v>
      </c>
      <c r="B88" s="53" t="s">
        <v>1758</v>
      </c>
      <c r="C88" s="54" t="s">
        <v>673</v>
      </c>
      <c r="D88" s="54" t="s">
        <v>9</v>
      </c>
      <c r="E88" s="55">
        <v>2019</v>
      </c>
      <c r="F88" s="55">
        <v>2020</v>
      </c>
      <c r="G88" s="56">
        <v>434462.51</v>
      </c>
      <c r="H88" s="209">
        <v>3223599.0285395728</v>
      </c>
      <c r="I88" s="57" t="s">
        <v>1899</v>
      </c>
    </row>
    <row r="89" spans="1:9" ht="75" x14ac:dyDescent="0.45">
      <c r="A89" s="14">
        <v>86</v>
      </c>
      <c r="B89" s="53" t="s">
        <v>1759</v>
      </c>
      <c r="C89" s="54" t="s">
        <v>673</v>
      </c>
      <c r="D89" s="54" t="s">
        <v>30</v>
      </c>
      <c r="E89" s="55">
        <v>2019</v>
      </c>
      <c r="F89" s="55">
        <v>2020</v>
      </c>
      <c r="G89" s="56">
        <v>1085793</v>
      </c>
      <c r="H89" s="209">
        <v>8056302.1651628083</v>
      </c>
      <c r="I89" s="57" t="s">
        <v>1899</v>
      </c>
    </row>
    <row r="90" spans="1:9" ht="56.25" x14ac:dyDescent="0.45">
      <c r="A90" s="14">
        <v>87</v>
      </c>
      <c r="B90" s="53" t="s">
        <v>1733</v>
      </c>
      <c r="C90" s="54" t="s">
        <v>673</v>
      </c>
      <c r="D90" s="54" t="s">
        <v>14</v>
      </c>
      <c r="E90" s="55">
        <v>2019</v>
      </c>
      <c r="F90" s="55">
        <v>2020</v>
      </c>
      <c r="G90" s="56">
        <v>1379152.64</v>
      </c>
      <c r="H90" s="209">
        <v>10232954.53159304</v>
      </c>
      <c r="I90" s="57" t="s">
        <v>1899</v>
      </c>
    </row>
    <row r="91" spans="1:9" ht="37.5" x14ac:dyDescent="0.45">
      <c r="A91" s="215">
        <v>88</v>
      </c>
      <c r="B91" s="53" t="s">
        <v>1734</v>
      </c>
      <c r="C91" s="54" t="s">
        <v>673</v>
      </c>
      <c r="D91" s="54" t="s">
        <v>30</v>
      </c>
      <c r="E91" s="55">
        <v>2020</v>
      </c>
      <c r="F91" s="55">
        <v>2020</v>
      </c>
      <c r="G91" s="56">
        <v>2845281.08</v>
      </c>
      <c r="H91" s="209">
        <v>21111246.918428075</v>
      </c>
      <c r="I91" s="57" t="s">
        <v>38</v>
      </c>
    </row>
    <row r="92" spans="1:9" ht="56.25" x14ac:dyDescent="0.45">
      <c r="A92" s="60">
        <v>89</v>
      </c>
      <c r="B92" s="53" t="s">
        <v>1735</v>
      </c>
      <c r="C92" s="54" t="s">
        <v>673</v>
      </c>
      <c r="D92" s="54" t="s">
        <v>14</v>
      </c>
      <c r="E92" s="55">
        <v>2020</v>
      </c>
      <c r="F92" s="55">
        <v>2020</v>
      </c>
      <c r="G92" s="56">
        <v>279539.05</v>
      </c>
      <c r="H92" s="209">
        <v>2074107.176747828</v>
      </c>
      <c r="I92" s="57" t="s">
        <v>136</v>
      </c>
    </row>
    <row r="93" spans="1:9" ht="37.5" x14ac:dyDescent="0.45">
      <c r="A93" s="14">
        <v>90</v>
      </c>
      <c r="B93" s="53" t="s">
        <v>1736</v>
      </c>
      <c r="C93" s="54" t="s">
        <v>673</v>
      </c>
      <c r="D93" s="54" t="s">
        <v>33</v>
      </c>
      <c r="E93" s="55">
        <v>2020</v>
      </c>
      <c r="F93" s="55">
        <v>2020</v>
      </c>
      <c r="G93" s="56">
        <v>341281.2</v>
      </c>
      <c r="H93" s="209">
        <v>2532217.9001792804</v>
      </c>
      <c r="I93" s="57" t="s">
        <v>1900</v>
      </c>
    </row>
    <row r="94" spans="1:9" ht="56.25" x14ac:dyDescent="0.45">
      <c r="A94" s="14">
        <v>91</v>
      </c>
      <c r="B94" s="53" t="s">
        <v>1760</v>
      </c>
      <c r="C94" s="54" t="s">
        <v>673</v>
      </c>
      <c r="D94" s="54" t="s">
        <v>14</v>
      </c>
      <c r="E94" s="55">
        <v>2020</v>
      </c>
      <c r="F94" s="55">
        <v>2020</v>
      </c>
      <c r="G94" s="56">
        <v>1063164.3799999999</v>
      </c>
      <c r="H94" s="209">
        <v>7888403.6796313599</v>
      </c>
      <c r="I94" s="57" t="s">
        <v>38</v>
      </c>
    </row>
    <row r="95" spans="1:9" ht="75" x14ac:dyDescent="0.45">
      <c r="A95" s="215">
        <v>92</v>
      </c>
      <c r="B95" s="53" t="s">
        <v>1966</v>
      </c>
      <c r="C95" s="54" t="s">
        <v>673</v>
      </c>
      <c r="D95" s="54" t="s">
        <v>9</v>
      </c>
      <c r="E95" s="55">
        <v>2019</v>
      </c>
      <c r="F95" s="55">
        <v>2020</v>
      </c>
      <c r="G95" s="56">
        <v>365850.58</v>
      </c>
      <c r="H95" s="209">
        <v>2714516.3210483668</v>
      </c>
      <c r="I95" s="57" t="s">
        <v>1662</v>
      </c>
    </row>
    <row r="96" spans="1:9" ht="75" x14ac:dyDescent="0.45">
      <c r="A96" s="60">
        <v>93</v>
      </c>
      <c r="B96" s="53" t="s">
        <v>2411</v>
      </c>
      <c r="C96" s="54" t="s">
        <v>844</v>
      </c>
      <c r="D96" s="54" t="s">
        <v>14</v>
      </c>
      <c r="E96" s="54">
        <v>2016</v>
      </c>
      <c r="F96" s="54">
        <v>2020</v>
      </c>
      <c r="G96" s="65">
        <v>124761.4</v>
      </c>
      <c r="H96" s="209">
        <v>925697.19730072224</v>
      </c>
      <c r="I96" s="66" t="s">
        <v>1661</v>
      </c>
    </row>
    <row r="97" spans="1:9" ht="37.5" x14ac:dyDescent="0.45">
      <c r="A97" s="14">
        <v>94</v>
      </c>
      <c r="B97" s="53" t="s">
        <v>2412</v>
      </c>
      <c r="C97" s="54" t="s">
        <v>857</v>
      </c>
      <c r="D97" s="54" t="s">
        <v>6</v>
      </c>
      <c r="E97" s="54">
        <v>2020</v>
      </c>
      <c r="F97" s="54">
        <v>2020</v>
      </c>
      <c r="G97" s="65">
        <v>1457101.43</v>
      </c>
      <c r="H97" s="209">
        <v>10811314.316237831</v>
      </c>
      <c r="I97" s="66" t="s">
        <v>136</v>
      </c>
    </row>
    <row r="98" spans="1:9" ht="93.75" x14ac:dyDescent="0.45">
      <c r="A98" s="14">
        <v>95</v>
      </c>
      <c r="B98" s="61" t="s">
        <v>1673</v>
      </c>
      <c r="C98" s="62" t="s">
        <v>673</v>
      </c>
      <c r="D98" s="62" t="s">
        <v>14</v>
      </c>
      <c r="E98" s="49">
        <v>2019</v>
      </c>
      <c r="F98" s="49">
        <v>2021</v>
      </c>
      <c r="G98" s="50">
        <v>266487</v>
      </c>
      <c r="H98" s="209">
        <v>1445485.2391263663</v>
      </c>
      <c r="I98" s="63" t="s">
        <v>1661</v>
      </c>
    </row>
    <row r="99" spans="1:9" ht="56.25" x14ac:dyDescent="0.45">
      <c r="A99" s="215">
        <v>96</v>
      </c>
      <c r="B99" s="53" t="s">
        <v>1967</v>
      </c>
      <c r="C99" s="54" t="s">
        <v>673</v>
      </c>
      <c r="D99" s="54" t="s">
        <v>14</v>
      </c>
      <c r="E99" s="55">
        <v>2017</v>
      </c>
      <c r="F99" s="55">
        <v>2021</v>
      </c>
      <c r="G99" s="56">
        <v>757140.85</v>
      </c>
      <c r="H99" s="209">
        <v>4106901.7348485678</v>
      </c>
      <c r="I99" s="57" t="s">
        <v>38</v>
      </c>
    </row>
    <row r="100" spans="1:9" ht="37.5" x14ac:dyDescent="0.45">
      <c r="A100" s="60">
        <v>97</v>
      </c>
      <c r="B100" s="53" t="s">
        <v>1968</v>
      </c>
      <c r="C100" s="54" t="s">
        <v>673</v>
      </c>
      <c r="D100" s="54" t="s">
        <v>40</v>
      </c>
      <c r="E100" s="55">
        <v>2020</v>
      </c>
      <c r="F100" s="55">
        <v>2021</v>
      </c>
      <c r="G100" s="56">
        <v>1716737.47</v>
      </c>
      <c r="H100" s="209">
        <v>9311968.9603625815</v>
      </c>
      <c r="I100" s="57" t="s">
        <v>38</v>
      </c>
    </row>
    <row r="101" spans="1:9" ht="75" x14ac:dyDescent="0.45">
      <c r="A101" s="14">
        <v>98</v>
      </c>
      <c r="B101" s="53" t="s">
        <v>1969</v>
      </c>
      <c r="C101" s="54" t="s">
        <v>673</v>
      </c>
      <c r="D101" s="54" t="s">
        <v>6</v>
      </c>
      <c r="E101" s="55">
        <v>2020</v>
      </c>
      <c r="F101" s="55">
        <v>2021</v>
      </c>
      <c r="G101" s="56">
        <v>2068038.77</v>
      </c>
      <c r="H101" s="209">
        <v>11217505.979563905</v>
      </c>
      <c r="I101" s="57" t="s">
        <v>38</v>
      </c>
    </row>
    <row r="102" spans="1:9" ht="150" x14ac:dyDescent="0.45">
      <c r="A102" s="14">
        <v>99</v>
      </c>
      <c r="B102" s="53" t="s">
        <v>1806</v>
      </c>
      <c r="C102" s="54" t="s">
        <v>673</v>
      </c>
      <c r="D102" s="54" t="s">
        <v>6</v>
      </c>
      <c r="E102" s="55">
        <v>2018</v>
      </c>
      <c r="F102" s="55">
        <v>2021</v>
      </c>
      <c r="G102" s="56">
        <v>151512</v>
      </c>
      <c r="H102" s="209">
        <v>821835.05968589091</v>
      </c>
      <c r="I102" s="57" t="s">
        <v>1662</v>
      </c>
    </row>
    <row r="103" spans="1:9" ht="56.25" x14ac:dyDescent="0.45">
      <c r="A103" s="215">
        <v>100</v>
      </c>
      <c r="B103" s="53" t="s">
        <v>1674</v>
      </c>
      <c r="C103" s="54" t="s">
        <v>673</v>
      </c>
      <c r="D103" s="54" t="s">
        <v>9</v>
      </c>
      <c r="E103" s="55">
        <v>2020</v>
      </c>
      <c r="F103" s="55">
        <v>2021</v>
      </c>
      <c r="G103" s="56">
        <v>2307054</v>
      </c>
      <c r="H103" s="209">
        <v>12513978.178550698</v>
      </c>
      <c r="I103" s="57" t="s">
        <v>38</v>
      </c>
    </row>
    <row r="104" spans="1:9" ht="150" x14ac:dyDescent="0.45">
      <c r="A104" s="60">
        <v>101</v>
      </c>
      <c r="B104" s="53" t="s">
        <v>1804</v>
      </c>
      <c r="C104" s="54" t="s">
        <v>1783</v>
      </c>
      <c r="D104" s="54" t="s">
        <v>30</v>
      </c>
      <c r="E104" s="55">
        <v>2021</v>
      </c>
      <c r="F104" s="55">
        <v>2021</v>
      </c>
      <c r="G104" s="56">
        <v>250300</v>
      </c>
      <c r="H104" s="209">
        <v>1357683.3217129898</v>
      </c>
      <c r="I104" s="57" t="s">
        <v>1661</v>
      </c>
    </row>
    <row r="105" spans="1:9" ht="75" x14ac:dyDescent="0.45">
      <c r="A105" s="14">
        <v>102</v>
      </c>
      <c r="B105" s="53" t="s">
        <v>2414</v>
      </c>
      <c r="C105" s="54" t="s">
        <v>857</v>
      </c>
      <c r="D105" s="54" t="s">
        <v>15</v>
      </c>
      <c r="E105" s="54">
        <v>2018</v>
      </c>
      <c r="F105" s="54">
        <v>2021</v>
      </c>
      <c r="G105" s="65">
        <v>2990901.94</v>
      </c>
      <c r="H105" s="209">
        <v>16223322.735984918</v>
      </c>
      <c r="I105" s="66" t="s">
        <v>1259</v>
      </c>
    </row>
    <row r="106" spans="1:9" ht="93.75" x14ac:dyDescent="0.45">
      <c r="A106" s="14">
        <v>103</v>
      </c>
      <c r="B106" s="53" t="s">
        <v>2413</v>
      </c>
      <c r="C106" s="54" t="s">
        <v>857</v>
      </c>
      <c r="D106" s="54" t="s">
        <v>14</v>
      </c>
      <c r="E106" s="54">
        <v>2019</v>
      </c>
      <c r="F106" s="54">
        <v>2021</v>
      </c>
      <c r="G106" s="65">
        <v>126800</v>
      </c>
      <c r="H106" s="209">
        <v>687791.63081584941</v>
      </c>
      <c r="I106" s="66" t="s">
        <v>1661</v>
      </c>
    </row>
    <row r="107" spans="1:9" ht="37.5" x14ac:dyDescent="0.45">
      <c r="A107" s="215">
        <v>104</v>
      </c>
      <c r="B107" s="53" t="s">
        <v>2415</v>
      </c>
      <c r="C107" s="54" t="s">
        <v>857</v>
      </c>
      <c r="D107" s="54" t="s">
        <v>14</v>
      </c>
      <c r="E107" s="54">
        <v>2020</v>
      </c>
      <c r="F107" s="54">
        <v>2021</v>
      </c>
      <c r="G107" s="65">
        <v>224412.54</v>
      </c>
      <c r="H107" s="209">
        <v>1217263.934243904</v>
      </c>
      <c r="I107" s="66" t="s">
        <v>38</v>
      </c>
    </row>
    <row r="108" spans="1:9" ht="37.5" x14ac:dyDescent="0.45">
      <c r="A108" s="60">
        <v>105</v>
      </c>
      <c r="B108" s="53" t="s">
        <v>2416</v>
      </c>
      <c r="C108" s="54" t="s">
        <v>857</v>
      </c>
      <c r="D108" s="54" t="s">
        <v>14</v>
      </c>
      <c r="E108" s="54">
        <v>2021</v>
      </c>
      <c r="F108" s="54">
        <v>2021</v>
      </c>
      <c r="G108" s="65">
        <v>1451127.86</v>
      </c>
      <c r="H108" s="209">
        <v>7871242.8813226623</v>
      </c>
      <c r="I108" s="66" t="s">
        <v>1259</v>
      </c>
    </row>
    <row r="109" spans="1:9" ht="56.25" x14ac:dyDescent="0.45">
      <c r="A109" s="14">
        <v>106</v>
      </c>
      <c r="B109" s="53" t="s">
        <v>2417</v>
      </c>
      <c r="C109" s="54" t="s">
        <v>857</v>
      </c>
      <c r="D109" s="54" t="s">
        <v>14</v>
      </c>
      <c r="E109" s="54">
        <v>2021</v>
      </c>
      <c r="F109" s="54">
        <v>2021</v>
      </c>
      <c r="G109" s="65">
        <v>604600</v>
      </c>
      <c r="H109" s="209">
        <v>3279485.962076203</v>
      </c>
      <c r="I109" s="66" t="s">
        <v>1661</v>
      </c>
    </row>
    <row r="110" spans="1:9" ht="93.75" x14ac:dyDescent="0.45">
      <c r="A110" s="14">
        <v>107</v>
      </c>
      <c r="B110" s="53" t="s">
        <v>1926</v>
      </c>
      <c r="C110" s="54" t="s">
        <v>742</v>
      </c>
      <c r="D110" s="54" t="s">
        <v>1927</v>
      </c>
      <c r="E110" s="55">
        <v>2021</v>
      </c>
      <c r="F110" s="55">
        <v>2021</v>
      </c>
      <c r="G110" s="56">
        <v>10351384.4</v>
      </c>
      <c r="H110" s="209">
        <v>56148229.950139925</v>
      </c>
      <c r="I110" s="57" t="s">
        <v>17</v>
      </c>
    </row>
    <row r="111" spans="1:9" ht="37.5" x14ac:dyDescent="0.45">
      <c r="A111" s="215">
        <v>108</v>
      </c>
      <c r="B111" s="53" t="s">
        <v>2308</v>
      </c>
      <c r="C111" s="54" t="s">
        <v>673</v>
      </c>
      <c r="D111" s="54" t="s">
        <v>2429</v>
      </c>
      <c r="E111" s="55">
        <v>2021</v>
      </c>
      <c r="F111" s="55">
        <v>2021</v>
      </c>
      <c r="G111" s="56">
        <v>1249053</v>
      </c>
      <c r="H111" s="209">
        <v>6775143.5319040148</v>
      </c>
      <c r="I111" s="57" t="s">
        <v>25</v>
      </c>
    </row>
    <row r="112" spans="1:9" ht="37.5" x14ac:dyDescent="0.45">
      <c r="A112" s="60">
        <v>109</v>
      </c>
      <c r="B112" s="53" t="s">
        <v>2309</v>
      </c>
      <c r="C112" s="54" t="s">
        <v>673</v>
      </c>
      <c r="D112" s="54" t="s">
        <v>2430</v>
      </c>
      <c r="E112" s="55">
        <v>2021</v>
      </c>
      <c r="F112" s="55">
        <v>2021</v>
      </c>
      <c r="G112" s="56">
        <v>1496440.52</v>
      </c>
      <c r="H112" s="209">
        <v>8117028.9090671744</v>
      </c>
      <c r="I112" s="57" t="s">
        <v>25</v>
      </c>
    </row>
    <row r="113" spans="1:9" ht="56.25" x14ac:dyDescent="0.45">
      <c r="A113" s="14">
        <v>110</v>
      </c>
      <c r="B113" s="53" t="s">
        <v>2310</v>
      </c>
      <c r="C113" s="54" t="s">
        <v>673</v>
      </c>
      <c r="D113" s="54" t="s">
        <v>15</v>
      </c>
      <c r="E113" s="55">
        <v>2021</v>
      </c>
      <c r="F113" s="55">
        <v>2021</v>
      </c>
      <c r="G113" s="56">
        <v>2743442.7</v>
      </c>
      <c r="H113" s="209">
        <v>14881048.33346086</v>
      </c>
      <c r="I113" s="57" t="s">
        <v>17</v>
      </c>
    </row>
    <row r="114" spans="1:9" ht="56.25" x14ac:dyDescent="0.45">
      <c r="A114" s="14">
        <v>111</v>
      </c>
      <c r="B114" s="53" t="s">
        <v>1805</v>
      </c>
      <c r="C114" s="54" t="s">
        <v>673</v>
      </c>
      <c r="D114" s="54" t="s">
        <v>15</v>
      </c>
      <c r="E114" s="55">
        <v>2021</v>
      </c>
      <c r="F114" s="55">
        <v>2021</v>
      </c>
      <c r="G114" s="56">
        <v>2586123</v>
      </c>
      <c r="H114" s="209">
        <v>14027711.006785305</v>
      </c>
      <c r="I114" s="57" t="s">
        <v>1931</v>
      </c>
    </row>
    <row r="115" spans="1:9" ht="56.25" x14ac:dyDescent="0.45">
      <c r="A115" s="215">
        <v>112</v>
      </c>
      <c r="B115" s="53" t="s">
        <v>1928</v>
      </c>
      <c r="C115" s="54" t="s">
        <v>1783</v>
      </c>
      <c r="D115" s="54" t="s">
        <v>15</v>
      </c>
      <c r="E115" s="55">
        <v>2021</v>
      </c>
      <c r="F115" s="55">
        <v>2022</v>
      </c>
      <c r="G115" s="56">
        <v>913513.99</v>
      </c>
      <c r="H115" s="209">
        <v>2638946.1856766781</v>
      </c>
      <c r="I115" s="57" t="s">
        <v>38</v>
      </c>
    </row>
    <row r="116" spans="1:9" ht="56.25" x14ac:dyDescent="0.45">
      <c r="A116" s="60">
        <v>113</v>
      </c>
      <c r="B116" s="53" t="s">
        <v>1929</v>
      </c>
      <c r="C116" s="54" t="s">
        <v>1783</v>
      </c>
      <c r="D116" s="54" t="s">
        <v>15</v>
      </c>
      <c r="E116" s="55">
        <v>2021</v>
      </c>
      <c r="F116" s="55">
        <v>2022</v>
      </c>
      <c r="G116" s="56">
        <v>143400</v>
      </c>
      <c r="H116" s="209">
        <v>414251.87481369125</v>
      </c>
      <c r="I116" s="57" t="s">
        <v>1661</v>
      </c>
    </row>
    <row r="117" spans="1:9" ht="75" x14ac:dyDescent="0.45">
      <c r="A117" s="14">
        <v>114</v>
      </c>
      <c r="B117" s="53" t="s">
        <v>2021</v>
      </c>
      <c r="C117" s="54" t="s">
        <v>673</v>
      </c>
      <c r="D117" s="54" t="s">
        <v>15</v>
      </c>
      <c r="E117" s="55">
        <v>2021</v>
      </c>
      <c r="F117" s="55">
        <v>2022</v>
      </c>
      <c r="G117" s="56">
        <v>124500</v>
      </c>
      <c r="H117" s="209">
        <v>359653.8243675353</v>
      </c>
      <c r="I117" s="57" t="s">
        <v>1661</v>
      </c>
    </row>
    <row r="118" spans="1:9" ht="37.5" x14ac:dyDescent="0.45">
      <c r="A118" s="14">
        <v>115</v>
      </c>
      <c r="B118" s="53" t="s">
        <v>2307</v>
      </c>
      <c r="C118" s="54" t="s">
        <v>673</v>
      </c>
      <c r="D118" s="54" t="s">
        <v>35</v>
      </c>
      <c r="E118" s="55">
        <v>2021</v>
      </c>
      <c r="F118" s="55">
        <v>2022</v>
      </c>
      <c r="G118" s="56">
        <v>449239</v>
      </c>
      <c r="H118" s="209">
        <v>1297755.2161047966</v>
      </c>
      <c r="I118" s="57" t="s">
        <v>25</v>
      </c>
    </row>
    <row r="119" spans="1:9" ht="56.25" x14ac:dyDescent="0.45">
      <c r="A119" s="215">
        <v>116</v>
      </c>
      <c r="B119" s="53" t="s">
        <v>2353</v>
      </c>
      <c r="C119" s="54" t="s">
        <v>673</v>
      </c>
      <c r="D119" s="54" t="s">
        <v>34</v>
      </c>
      <c r="E119" s="55">
        <v>2022</v>
      </c>
      <c r="F119" s="55">
        <v>2022</v>
      </c>
      <c r="G119" s="56">
        <v>138886</v>
      </c>
      <c r="H119" s="209">
        <v>401211.89599284745</v>
      </c>
      <c r="I119" s="57" t="s">
        <v>607</v>
      </c>
    </row>
    <row r="120" spans="1:9" ht="55.5" customHeight="1" x14ac:dyDescent="0.45">
      <c r="A120" s="60">
        <v>117</v>
      </c>
      <c r="B120" s="53" t="s">
        <v>2901</v>
      </c>
      <c r="C120" s="54" t="s">
        <v>673</v>
      </c>
      <c r="D120" s="54" t="s">
        <v>14</v>
      </c>
      <c r="E120" s="55">
        <v>2021</v>
      </c>
      <c r="F120" s="55">
        <v>2022</v>
      </c>
      <c r="G120" s="56">
        <v>1612290.82</v>
      </c>
      <c r="H120" s="209">
        <v>4657562.7261499558</v>
      </c>
      <c r="I120" s="57" t="s">
        <v>2902</v>
      </c>
    </row>
    <row r="121" spans="1:9" ht="93.75" customHeight="1" x14ac:dyDescent="0.45">
      <c r="A121" s="14">
        <v>118</v>
      </c>
      <c r="B121" s="68" t="s">
        <v>2903</v>
      </c>
      <c r="C121" s="54" t="s">
        <v>673</v>
      </c>
      <c r="D121" s="54" t="s">
        <v>14</v>
      </c>
      <c r="E121" s="54">
        <v>2021</v>
      </c>
      <c r="F121" s="54">
        <v>2022</v>
      </c>
      <c r="G121" s="65">
        <v>47290</v>
      </c>
      <c r="H121" s="209">
        <v>136610.67754490557</v>
      </c>
      <c r="I121" s="66" t="s">
        <v>1661</v>
      </c>
    </row>
    <row r="122" spans="1:9" ht="75.75" x14ac:dyDescent="0.45">
      <c r="A122" s="14">
        <v>119</v>
      </c>
      <c r="B122" s="68" t="s">
        <v>2925</v>
      </c>
      <c r="C122" s="54" t="s">
        <v>673</v>
      </c>
      <c r="D122" s="54" t="s">
        <v>15</v>
      </c>
      <c r="E122" s="54">
        <v>2022</v>
      </c>
      <c r="F122" s="54">
        <v>2022</v>
      </c>
      <c r="G122" s="65">
        <v>3398086</v>
      </c>
      <c r="H122" s="209">
        <v>9816342.3729299642</v>
      </c>
      <c r="I122" s="66" t="s">
        <v>1259</v>
      </c>
    </row>
    <row r="123" spans="1:9" s="34" customFormat="1" ht="112.5" x14ac:dyDescent="0.25">
      <c r="A123" s="215">
        <v>120</v>
      </c>
      <c r="B123" s="53" t="s">
        <v>3247</v>
      </c>
      <c r="C123" s="54" t="s">
        <v>673</v>
      </c>
      <c r="D123" s="54" t="s">
        <v>3273</v>
      </c>
      <c r="E123" s="54">
        <v>2022</v>
      </c>
      <c r="F123" s="54">
        <v>2023</v>
      </c>
      <c r="G123" s="65">
        <v>25469108.84</v>
      </c>
      <c r="H123" s="209">
        <v>46199791.606034942</v>
      </c>
      <c r="I123" s="66"/>
    </row>
    <row r="124" spans="1:9" s="34" customFormat="1" ht="75" x14ac:dyDescent="0.25">
      <c r="A124" s="60">
        <v>121</v>
      </c>
      <c r="B124" s="53" t="s">
        <v>3248</v>
      </c>
      <c r="C124" s="54" t="s">
        <v>673</v>
      </c>
      <c r="D124" s="54" t="s">
        <v>3274</v>
      </c>
      <c r="E124" s="54">
        <v>2022</v>
      </c>
      <c r="F124" s="54">
        <v>2023</v>
      </c>
      <c r="G124" s="65">
        <v>8828419.9399999995</v>
      </c>
      <c r="H124" s="209">
        <v>16014347.576935617</v>
      </c>
      <c r="I124" s="66"/>
    </row>
    <row r="125" spans="1:9" s="34" customFormat="1" ht="131.25" x14ac:dyDescent="0.25">
      <c r="A125" s="14">
        <v>122</v>
      </c>
      <c r="B125" s="53" t="s">
        <v>3206</v>
      </c>
      <c r="C125" s="54" t="s">
        <v>673</v>
      </c>
      <c r="D125" s="54" t="s">
        <v>3275</v>
      </c>
      <c r="E125" s="54">
        <v>2023</v>
      </c>
      <c r="F125" s="54">
        <v>2023</v>
      </c>
      <c r="G125" s="65">
        <v>83576484.489999995</v>
      </c>
      <c r="H125" s="209">
        <v>151603897.52384487</v>
      </c>
      <c r="I125" s="66"/>
    </row>
    <row r="126" spans="1:9" s="34" customFormat="1" ht="112.5" x14ac:dyDescent="0.25">
      <c r="A126" s="14">
        <v>123</v>
      </c>
      <c r="B126" s="53" t="s">
        <v>3249</v>
      </c>
      <c r="C126" s="54" t="s">
        <v>673</v>
      </c>
      <c r="D126" s="54" t="s">
        <v>3276</v>
      </c>
      <c r="E126" s="54">
        <v>2023</v>
      </c>
      <c r="F126" s="54">
        <v>2023</v>
      </c>
      <c r="G126" s="65">
        <v>35842265</v>
      </c>
      <c r="H126" s="209">
        <v>65016219.612978026</v>
      </c>
      <c r="I126" s="66"/>
    </row>
    <row r="127" spans="1:9" s="34" customFormat="1" ht="75" x14ac:dyDescent="0.25">
      <c r="A127" s="215">
        <v>124</v>
      </c>
      <c r="B127" s="53" t="s">
        <v>3250</v>
      </c>
      <c r="C127" s="54" t="s">
        <v>673</v>
      </c>
      <c r="D127" s="54" t="s">
        <v>13</v>
      </c>
      <c r="E127" s="54">
        <v>2023</v>
      </c>
      <c r="F127" s="54">
        <v>2023</v>
      </c>
      <c r="G127" s="65">
        <v>10808966.52</v>
      </c>
      <c r="H127" s="209">
        <v>19606967.948416397</v>
      </c>
      <c r="I127" s="66"/>
    </row>
    <row r="128" spans="1:9" s="34" customFormat="1" ht="131.25" x14ac:dyDescent="0.25">
      <c r="A128" s="60">
        <v>125</v>
      </c>
      <c r="B128" s="53" t="s">
        <v>3251</v>
      </c>
      <c r="C128" s="54" t="s">
        <v>673</v>
      </c>
      <c r="D128" s="54" t="s">
        <v>3277</v>
      </c>
      <c r="E128" s="54">
        <v>2023</v>
      </c>
      <c r="F128" s="54">
        <v>2023</v>
      </c>
      <c r="G128" s="65">
        <v>23665746</v>
      </c>
      <c r="H128" s="209">
        <v>42928574.386717923</v>
      </c>
      <c r="I128" s="66"/>
    </row>
    <row r="129" spans="1:9" s="34" customFormat="1" ht="37.5" x14ac:dyDescent="0.25">
      <c r="A129" s="14">
        <v>126</v>
      </c>
      <c r="B129" s="53" t="s">
        <v>3198</v>
      </c>
      <c r="C129" s="54" t="s">
        <v>673</v>
      </c>
      <c r="D129" s="54" t="s">
        <v>6</v>
      </c>
      <c r="E129" s="54">
        <v>2022</v>
      </c>
      <c r="F129" s="54">
        <v>2023</v>
      </c>
      <c r="G129" s="65">
        <v>82302698.540000007</v>
      </c>
      <c r="H129" s="209">
        <v>149293308.41723776</v>
      </c>
      <c r="I129" s="66"/>
    </row>
    <row r="130" spans="1:9" s="34" customFormat="1" ht="75" x14ac:dyDescent="0.25">
      <c r="A130" s="14">
        <v>127</v>
      </c>
      <c r="B130" s="53" t="s">
        <v>3272</v>
      </c>
      <c r="C130" s="54" t="s">
        <v>673</v>
      </c>
      <c r="D130" s="54" t="s">
        <v>3271</v>
      </c>
      <c r="E130" s="54">
        <v>2022</v>
      </c>
      <c r="F130" s="54">
        <v>2023</v>
      </c>
      <c r="G130" s="65">
        <v>2124000</v>
      </c>
      <c r="H130" s="209">
        <v>3852838.2750913016</v>
      </c>
      <c r="I130" s="66"/>
    </row>
    <row r="131" spans="1:9" s="34" customFormat="1" ht="112.5" x14ac:dyDescent="0.25">
      <c r="A131" s="215">
        <v>128</v>
      </c>
      <c r="B131" s="53" t="s">
        <v>3252</v>
      </c>
      <c r="C131" s="54" t="s">
        <v>673</v>
      </c>
      <c r="D131" s="54" t="s">
        <v>9</v>
      </c>
      <c r="E131" s="54">
        <v>2022</v>
      </c>
      <c r="F131" s="54">
        <v>2023</v>
      </c>
      <c r="G131" s="65">
        <v>371700</v>
      </c>
      <c r="H131" s="209">
        <v>674246.69814097777</v>
      </c>
      <c r="I131" s="66"/>
    </row>
    <row r="132" spans="1:9" s="34" customFormat="1" ht="75" x14ac:dyDescent="0.25">
      <c r="A132" s="60">
        <v>129</v>
      </c>
      <c r="B132" s="53" t="s">
        <v>3253</v>
      </c>
      <c r="C132" s="54" t="s">
        <v>673</v>
      </c>
      <c r="D132" s="54" t="s">
        <v>40</v>
      </c>
      <c r="E132" s="54">
        <v>2023</v>
      </c>
      <c r="F132" s="54">
        <v>2023</v>
      </c>
      <c r="G132" s="65">
        <v>1048642.5600000001</v>
      </c>
      <c r="H132" s="209">
        <v>1902189.3559593819</v>
      </c>
      <c r="I132" s="66"/>
    </row>
    <row r="133" spans="1:9" s="34" customFormat="1" ht="37.5" x14ac:dyDescent="0.25">
      <c r="A133" s="14">
        <v>130</v>
      </c>
      <c r="B133" s="53" t="s">
        <v>3254</v>
      </c>
      <c r="C133" s="54" t="s">
        <v>673</v>
      </c>
      <c r="D133" s="54" t="s">
        <v>14</v>
      </c>
      <c r="E133" s="54">
        <v>2023</v>
      </c>
      <c r="F133" s="54">
        <v>2023</v>
      </c>
      <c r="G133" s="65">
        <v>11629371.039999999</v>
      </c>
      <c r="H133" s="209">
        <v>21095144.001012396</v>
      </c>
      <c r="I133" s="66"/>
    </row>
    <row r="134" spans="1:9" s="34" customFormat="1" ht="37.5" x14ac:dyDescent="0.25">
      <c r="A134" s="14">
        <v>131</v>
      </c>
      <c r="B134" s="53" t="s">
        <v>3199</v>
      </c>
      <c r="C134" s="54" t="s">
        <v>673</v>
      </c>
      <c r="D134" s="54" t="s">
        <v>30</v>
      </c>
      <c r="E134" s="54">
        <v>2022</v>
      </c>
      <c r="F134" s="54">
        <v>2023</v>
      </c>
      <c r="G134" s="65">
        <v>3816311.05</v>
      </c>
      <c r="H134" s="209">
        <v>6922612.6568238577</v>
      </c>
      <c r="I134" s="66"/>
    </row>
    <row r="135" spans="1:9" s="34" customFormat="1" ht="56.25" x14ac:dyDescent="0.25">
      <c r="A135" s="215">
        <v>132</v>
      </c>
      <c r="B135" s="53" t="s">
        <v>3255</v>
      </c>
      <c r="C135" s="54" t="s">
        <v>673</v>
      </c>
      <c r="D135" s="54" t="s">
        <v>14</v>
      </c>
      <c r="E135" s="54">
        <v>2022</v>
      </c>
      <c r="F135" s="54">
        <v>2023</v>
      </c>
      <c r="G135" s="65">
        <v>4745816.55</v>
      </c>
      <c r="H135" s="209">
        <v>8608692.867420787</v>
      </c>
      <c r="I135" s="66"/>
    </row>
    <row r="136" spans="1:9" s="34" customFormat="1" ht="37.5" x14ac:dyDescent="0.25">
      <c r="A136" s="60">
        <v>133</v>
      </c>
      <c r="B136" s="53" t="s">
        <v>3200</v>
      </c>
      <c r="C136" s="54" t="s">
        <v>673</v>
      </c>
      <c r="D136" s="54" t="s">
        <v>30</v>
      </c>
      <c r="E136" s="54">
        <v>2022</v>
      </c>
      <c r="F136" s="54">
        <v>2023</v>
      </c>
      <c r="G136" s="65">
        <v>7987279.1600000001</v>
      </c>
      <c r="H136" s="209">
        <v>14488556.902771704</v>
      </c>
      <c r="I136" s="66"/>
    </row>
    <row r="137" spans="1:9" s="34" customFormat="1" ht="56.25" x14ac:dyDescent="0.25">
      <c r="A137" s="14">
        <v>134</v>
      </c>
      <c r="B137" s="53" t="s">
        <v>3201</v>
      </c>
      <c r="C137" s="54" t="s">
        <v>673</v>
      </c>
      <c r="D137" s="54" t="s">
        <v>1473</v>
      </c>
      <c r="E137" s="54">
        <v>2023</v>
      </c>
      <c r="F137" s="54">
        <v>2023</v>
      </c>
      <c r="G137" s="65">
        <v>7945465.0999999996</v>
      </c>
      <c r="H137" s="209">
        <v>14412708.121790081</v>
      </c>
      <c r="I137" s="66"/>
    </row>
    <row r="138" spans="1:9" s="34" customFormat="1" ht="75" x14ac:dyDescent="0.25">
      <c r="A138" s="14">
        <v>135</v>
      </c>
      <c r="B138" s="53" t="s">
        <v>3256</v>
      </c>
      <c r="C138" s="54" t="s">
        <v>673</v>
      </c>
      <c r="D138" s="54" t="s">
        <v>6</v>
      </c>
      <c r="E138" s="54">
        <v>2022</v>
      </c>
      <c r="F138" s="54">
        <v>2023</v>
      </c>
      <c r="G138" s="65">
        <v>75000</v>
      </c>
      <c r="H138" s="209">
        <v>136046.5492616985</v>
      </c>
      <c r="I138" s="66"/>
    </row>
    <row r="139" spans="1:9" s="34" customFormat="1" ht="75" x14ac:dyDescent="0.25">
      <c r="A139" s="215">
        <v>136</v>
      </c>
      <c r="B139" s="53" t="s">
        <v>3330</v>
      </c>
      <c r="C139" s="54" t="s">
        <v>673</v>
      </c>
      <c r="D139" s="54" t="s">
        <v>6</v>
      </c>
      <c r="E139" s="54">
        <v>2023</v>
      </c>
      <c r="F139" s="54">
        <v>2023</v>
      </c>
      <c r="G139" s="65">
        <v>2416752</v>
      </c>
      <c r="H139" s="209">
        <v>4383876.9336174447</v>
      </c>
      <c r="I139" s="66"/>
    </row>
    <row r="140" spans="1:9" s="34" customFormat="1" ht="112.5" x14ac:dyDescent="0.25">
      <c r="A140" s="60">
        <v>137</v>
      </c>
      <c r="B140" s="53" t="s">
        <v>3257</v>
      </c>
      <c r="C140" s="54" t="s">
        <v>673</v>
      </c>
      <c r="D140" s="54" t="s">
        <v>13</v>
      </c>
      <c r="E140" s="54">
        <v>2022</v>
      </c>
      <c r="F140" s="54">
        <v>2023</v>
      </c>
      <c r="G140" s="65">
        <v>153620</v>
      </c>
      <c r="H140" s="209">
        <v>278659.61196776165</v>
      </c>
      <c r="I140" s="66"/>
    </row>
    <row r="141" spans="1:9" s="34" customFormat="1" ht="37.5" x14ac:dyDescent="0.25">
      <c r="A141" s="14">
        <v>138</v>
      </c>
      <c r="B141" s="53" t="s">
        <v>3258</v>
      </c>
      <c r="C141" s="54" t="s">
        <v>673</v>
      </c>
      <c r="D141" s="54" t="s">
        <v>14</v>
      </c>
      <c r="E141" s="54">
        <v>2022</v>
      </c>
      <c r="F141" s="54">
        <v>2023</v>
      </c>
      <c r="G141" s="65">
        <v>6576670.6399999997</v>
      </c>
      <c r="H141" s="209">
        <v>11929777.949369682</v>
      </c>
      <c r="I141" s="66"/>
    </row>
    <row r="142" spans="1:9" s="34" customFormat="1" ht="93.75" x14ac:dyDescent="0.25">
      <c r="A142" s="14">
        <v>139</v>
      </c>
      <c r="B142" s="53" t="s">
        <v>3202</v>
      </c>
      <c r="C142" s="54" t="s">
        <v>673</v>
      </c>
      <c r="D142" s="54" t="s">
        <v>14</v>
      </c>
      <c r="E142" s="54">
        <v>2021</v>
      </c>
      <c r="F142" s="54">
        <v>2023</v>
      </c>
      <c r="G142" s="65">
        <v>7092207.9500000002</v>
      </c>
      <c r="H142" s="209">
        <v>12864938.909918463</v>
      </c>
      <c r="I142" s="66"/>
    </row>
    <row r="143" spans="1:9" s="34" customFormat="1" ht="37.5" x14ac:dyDescent="0.25">
      <c r="A143" s="215">
        <v>140</v>
      </c>
      <c r="B143" s="53" t="s">
        <v>3259</v>
      </c>
      <c r="C143" s="54" t="s">
        <v>673</v>
      </c>
      <c r="D143" s="54" t="s">
        <v>15</v>
      </c>
      <c r="E143" s="54">
        <v>2022</v>
      </c>
      <c r="F143" s="54">
        <v>2023</v>
      </c>
      <c r="G143" s="65">
        <v>3953328.93</v>
      </c>
      <c r="H143" s="209">
        <v>7171156.7869725712</v>
      </c>
      <c r="I143" s="66"/>
    </row>
    <row r="144" spans="1:9" s="34" customFormat="1" ht="75" x14ac:dyDescent="0.25">
      <c r="A144" s="60">
        <v>141</v>
      </c>
      <c r="B144" s="53" t="s">
        <v>3207</v>
      </c>
      <c r="C144" s="54" t="s">
        <v>673</v>
      </c>
      <c r="D144" s="54" t="s">
        <v>15</v>
      </c>
      <c r="E144" s="54">
        <v>2022</v>
      </c>
      <c r="F144" s="54">
        <v>2023</v>
      </c>
      <c r="G144" s="65">
        <v>4367577.93</v>
      </c>
      <c r="H144" s="209">
        <v>7922585.413440695</v>
      </c>
      <c r="I144" s="66"/>
    </row>
    <row r="145" spans="1:9" s="34" customFormat="1" ht="131.25" x14ac:dyDescent="0.25">
      <c r="A145" s="14">
        <v>142</v>
      </c>
      <c r="B145" s="53" t="s">
        <v>3288</v>
      </c>
      <c r="C145" s="54" t="s">
        <v>673</v>
      </c>
      <c r="D145" s="54" t="s">
        <v>6</v>
      </c>
      <c r="E145" s="54">
        <v>2022</v>
      </c>
      <c r="F145" s="54">
        <v>2023</v>
      </c>
      <c r="G145" s="65">
        <v>292000</v>
      </c>
      <c r="H145" s="209">
        <v>529674.56512554619</v>
      </c>
      <c r="I145" s="66"/>
    </row>
    <row r="146" spans="1:9" s="34" customFormat="1" ht="75" x14ac:dyDescent="0.4">
      <c r="A146" s="14">
        <v>143</v>
      </c>
      <c r="B146" s="53" t="s">
        <v>3289</v>
      </c>
      <c r="C146" s="54" t="s">
        <v>673</v>
      </c>
      <c r="D146" s="54" t="s">
        <v>14</v>
      </c>
      <c r="E146" s="54">
        <v>2023</v>
      </c>
      <c r="F146" s="54">
        <v>2023</v>
      </c>
      <c r="G146" s="65">
        <v>2997892.42</v>
      </c>
      <c r="H146" s="209">
        <v>5438038.9173173672</v>
      </c>
      <c r="I146" s="64"/>
    </row>
    <row r="147" spans="1:9" s="34" customFormat="1" ht="37.5" x14ac:dyDescent="0.4">
      <c r="A147" s="215">
        <v>144</v>
      </c>
      <c r="B147" s="164" t="s">
        <v>3370</v>
      </c>
      <c r="C147" s="54" t="s">
        <v>673</v>
      </c>
      <c r="D147" s="54" t="s">
        <v>6</v>
      </c>
      <c r="E147" s="166">
        <v>2023</v>
      </c>
      <c r="F147" s="166">
        <v>2024</v>
      </c>
      <c r="G147" s="167">
        <v>12839490.439999999</v>
      </c>
      <c r="H147" s="209">
        <v>16781214.005090013</v>
      </c>
      <c r="I147" s="165"/>
    </row>
    <row r="148" spans="1:9" s="34" customFormat="1" ht="56.25" x14ac:dyDescent="0.4">
      <c r="A148" s="60">
        <v>145</v>
      </c>
      <c r="B148" s="164" t="s">
        <v>3401</v>
      </c>
      <c r="C148" s="54" t="s">
        <v>673</v>
      </c>
      <c r="D148" s="54" t="s">
        <v>6</v>
      </c>
      <c r="E148" s="166">
        <v>2023</v>
      </c>
      <c r="F148" s="166">
        <v>2024</v>
      </c>
      <c r="G148" s="167">
        <v>2500000</v>
      </c>
      <c r="H148" s="209">
        <v>3267500.0000019497</v>
      </c>
      <c r="I148" s="165"/>
    </row>
    <row r="149" spans="1:9" s="34" customFormat="1" ht="56.25" x14ac:dyDescent="0.25">
      <c r="A149" s="14">
        <v>146</v>
      </c>
      <c r="B149" s="53" t="s">
        <v>3403</v>
      </c>
      <c r="C149" s="54" t="s">
        <v>673</v>
      </c>
      <c r="D149" s="54" t="s">
        <v>34</v>
      </c>
      <c r="E149" s="54">
        <v>2024</v>
      </c>
      <c r="F149" s="54">
        <v>2024</v>
      </c>
      <c r="G149" s="65">
        <v>1019700</v>
      </c>
      <c r="H149" s="209">
        <v>1332747.9000007953</v>
      </c>
      <c r="I149" s="66"/>
    </row>
    <row r="150" spans="1:9" s="34" customFormat="1" ht="37.5" x14ac:dyDescent="0.25">
      <c r="A150" s="14">
        <v>147</v>
      </c>
      <c r="B150" s="53" t="s">
        <v>3371</v>
      </c>
      <c r="C150" s="54" t="s">
        <v>673</v>
      </c>
      <c r="D150" s="54" t="s">
        <v>13</v>
      </c>
      <c r="E150" s="54">
        <v>2023</v>
      </c>
      <c r="F150" s="54">
        <v>2024</v>
      </c>
      <c r="G150" s="65">
        <v>8511965.5199999996</v>
      </c>
      <c r="H150" s="209">
        <v>11125138.934646638</v>
      </c>
      <c r="I150" s="66"/>
    </row>
    <row r="151" spans="1:9" s="34" customFormat="1" ht="131.25" x14ac:dyDescent="0.25">
      <c r="A151" s="215">
        <v>148</v>
      </c>
      <c r="B151" s="53" t="s">
        <v>3404</v>
      </c>
      <c r="C151" s="54" t="s">
        <v>673</v>
      </c>
      <c r="D151" s="54" t="s">
        <v>14</v>
      </c>
      <c r="E151" s="54">
        <v>2022</v>
      </c>
      <c r="F151" s="54">
        <v>2024</v>
      </c>
      <c r="G151" s="65">
        <v>71400</v>
      </c>
      <c r="H151" s="209">
        <v>93319.800000055693</v>
      </c>
      <c r="I151" s="66"/>
    </row>
    <row r="152" spans="1:9" s="34" customFormat="1" ht="56.25" x14ac:dyDescent="0.25">
      <c r="A152" s="60">
        <v>149</v>
      </c>
      <c r="B152" s="53" t="s">
        <v>3372</v>
      </c>
      <c r="C152" s="54" t="s">
        <v>673</v>
      </c>
      <c r="D152" s="54" t="s">
        <v>15</v>
      </c>
      <c r="E152" s="54">
        <v>2023</v>
      </c>
      <c r="F152" s="54">
        <v>2024</v>
      </c>
      <c r="G152" s="65">
        <v>15422114.48</v>
      </c>
      <c r="H152" s="209">
        <v>20156703.62537203</v>
      </c>
      <c r="I152" s="66"/>
    </row>
    <row r="153" spans="1:9" s="34" customFormat="1" ht="37.5" x14ac:dyDescent="0.4">
      <c r="A153" s="14">
        <v>150</v>
      </c>
      <c r="B153" s="53" t="s">
        <v>3402</v>
      </c>
      <c r="C153" s="54" t="s">
        <v>673</v>
      </c>
      <c r="D153" s="54" t="s">
        <v>9</v>
      </c>
      <c r="E153" s="54">
        <v>2023</v>
      </c>
      <c r="F153" s="54">
        <v>2025</v>
      </c>
      <c r="G153" s="65">
        <v>174322923.33000001</v>
      </c>
      <c r="H153" s="209">
        <v>174322923.33000001</v>
      </c>
      <c r="I153" s="168"/>
    </row>
    <row r="154" spans="1:9" s="34" customFormat="1" ht="75" x14ac:dyDescent="0.4">
      <c r="A154" s="14">
        <v>151</v>
      </c>
      <c r="B154" s="53" t="s">
        <v>3488</v>
      </c>
      <c r="C154" s="54" t="s">
        <v>673</v>
      </c>
      <c r="D154" s="54" t="s">
        <v>2058</v>
      </c>
      <c r="E154" s="54">
        <v>2024</v>
      </c>
      <c r="F154" s="54">
        <v>2025</v>
      </c>
      <c r="G154" s="65">
        <v>4500427.4800000004</v>
      </c>
      <c r="H154" s="209">
        <v>4500427.4800000004</v>
      </c>
      <c r="I154" s="64"/>
    </row>
    <row r="155" spans="1:9" s="34" customFormat="1" ht="37.5" x14ac:dyDescent="0.4">
      <c r="A155" s="14">
        <v>152</v>
      </c>
      <c r="B155" s="53" t="s">
        <v>3489</v>
      </c>
      <c r="C155" s="54" t="s">
        <v>673</v>
      </c>
      <c r="D155" s="54" t="s">
        <v>14</v>
      </c>
      <c r="E155" s="54">
        <v>2024</v>
      </c>
      <c r="F155" s="54">
        <v>2025</v>
      </c>
      <c r="G155" s="65">
        <v>4975182.96</v>
      </c>
      <c r="H155" s="209">
        <v>4975182.96</v>
      </c>
      <c r="I155" s="64"/>
    </row>
    <row r="156" spans="1:9" s="34" customFormat="1" ht="56.25" x14ac:dyDescent="0.4">
      <c r="A156" s="14">
        <v>153</v>
      </c>
      <c r="B156" s="53" t="s">
        <v>3490</v>
      </c>
      <c r="C156" s="54" t="s">
        <v>673</v>
      </c>
      <c r="D156" s="54" t="s">
        <v>6</v>
      </c>
      <c r="E156" s="54">
        <v>2024</v>
      </c>
      <c r="F156" s="54">
        <v>2025</v>
      </c>
      <c r="G156" s="65">
        <v>4061833.91</v>
      </c>
      <c r="H156" s="209">
        <v>4061833.91</v>
      </c>
      <c r="I156" s="168"/>
    </row>
  </sheetData>
  <mergeCells count="1">
    <mergeCell ref="A1:I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0" orientation="portrait" r:id="rId1"/>
  <headerFooter>
    <oddFooter>Sayfa &amp;P / &amp;N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105"/>
  <sheetViews>
    <sheetView zoomScale="84" zoomScaleNormal="84" workbookViewId="0">
      <selection sqref="A1:H1"/>
    </sheetView>
  </sheetViews>
  <sheetFormatPr defaultRowHeight="22.5" x14ac:dyDescent="0.45"/>
  <cols>
    <col min="1" max="1" width="7.28515625" style="7" customWidth="1"/>
    <col min="2" max="2" width="32.5703125" style="7" customWidth="1"/>
    <col min="3" max="3" width="13.28515625" style="7" customWidth="1"/>
    <col min="4" max="4" width="15.85546875" style="8" customWidth="1"/>
    <col min="5" max="5" width="14.42578125" style="8" customWidth="1"/>
    <col min="6" max="6" width="9.7109375" style="8" customWidth="1"/>
    <col min="7" max="7" width="20.7109375" style="8" bestFit="1" customWidth="1"/>
    <col min="8" max="8" width="22.140625" style="9" customWidth="1"/>
    <col min="9" max="16384" width="9.140625" style="7"/>
  </cols>
  <sheetData>
    <row r="1" spans="1:8" s="27" customFormat="1" ht="51" customHeight="1" x14ac:dyDescent="0.4">
      <c r="A1" s="216" t="s">
        <v>2031</v>
      </c>
      <c r="B1" s="216"/>
      <c r="C1" s="216"/>
      <c r="D1" s="216"/>
      <c r="E1" s="216"/>
      <c r="F1" s="216"/>
      <c r="G1" s="216"/>
      <c r="H1" s="216"/>
    </row>
    <row r="2" spans="1:8" s="28" customFormat="1" ht="93.75" x14ac:dyDescent="0.25">
      <c r="A2" s="10" t="s">
        <v>0</v>
      </c>
      <c r="B2" s="11" t="s">
        <v>1</v>
      </c>
      <c r="C2" s="11" t="s">
        <v>657</v>
      </c>
      <c r="D2" s="11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28" customFormat="1" ht="56.25" x14ac:dyDescent="0.25">
      <c r="A3" s="60">
        <v>1</v>
      </c>
      <c r="B3" s="15" t="s">
        <v>2033</v>
      </c>
      <c r="C3" s="16" t="s">
        <v>673</v>
      </c>
      <c r="D3" s="30" t="s">
        <v>6</v>
      </c>
      <c r="E3" s="18">
        <v>2003</v>
      </c>
      <c r="F3" s="18">
        <v>2005</v>
      </c>
      <c r="G3" s="209">
        <v>5515352.4080458144</v>
      </c>
      <c r="H3" s="20" t="s">
        <v>2087</v>
      </c>
    </row>
    <row r="4" spans="1:8" s="28" customFormat="1" ht="56.25" x14ac:dyDescent="0.25">
      <c r="A4" s="60">
        <v>2</v>
      </c>
      <c r="B4" s="15" t="s">
        <v>2057</v>
      </c>
      <c r="C4" s="16" t="s">
        <v>673</v>
      </c>
      <c r="D4" s="30" t="s">
        <v>41</v>
      </c>
      <c r="E4" s="18">
        <v>2003</v>
      </c>
      <c r="F4" s="18">
        <v>2005</v>
      </c>
      <c r="G4" s="209">
        <v>6779206.487182145</v>
      </c>
      <c r="H4" s="20" t="s">
        <v>2087</v>
      </c>
    </row>
    <row r="5" spans="1:8" s="28" customFormat="1" ht="37.5" x14ac:dyDescent="0.25">
      <c r="A5" s="60">
        <v>3</v>
      </c>
      <c r="B5" s="15" t="s">
        <v>2059</v>
      </c>
      <c r="C5" s="16" t="s">
        <v>673</v>
      </c>
      <c r="D5" s="30" t="s">
        <v>41</v>
      </c>
      <c r="E5" s="18">
        <v>2008</v>
      </c>
      <c r="F5" s="18">
        <v>2011</v>
      </c>
      <c r="G5" s="209">
        <v>180796895.8578755</v>
      </c>
      <c r="H5" s="20" t="s">
        <v>2087</v>
      </c>
    </row>
    <row r="6" spans="1:8" s="28" customFormat="1" ht="18.75" x14ac:dyDescent="0.25">
      <c r="A6" s="60">
        <v>4</v>
      </c>
      <c r="B6" s="15" t="s">
        <v>2060</v>
      </c>
      <c r="C6" s="16" t="s">
        <v>673</v>
      </c>
      <c r="D6" s="30" t="s">
        <v>41</v>
      </c>
      <c r="E6" s="18">
        <v>2010</v>
      </c>
      <c r="F6" s="18">
        <v>2011</v>
      </c>
      <c r="G6" s="209">
        <v>63348336.384650558</v>
      </c>
      <c r="H6" s="20" t="s">
        <v>2087</v>
      </c>
    </row>
    <row r="7" spans="1:8" s="28" customFormat="1" ht="93.75" x14ac:dyDescent="0.25">
      <c r="A7" s="60">
        <v>5</v>
      </c>
      <c r="B7" s="15" t="s">
        <v>2032</v>
      </c>
      <c r="C7" s="16" t="s">
        <v>673</v>
      </c>
      <c r="D7" s="30" t="s">
        <v>6</v>
      </c>
      <c r="E7" s="18">
        <v>2003</v>
      </c>
      <c r="F7" s="18">
        <v>2012</v>
      </c>
      <c r="G7" s="209">
        <v>28871177.320368275</v>
      </c>
      <c r="H7" s="20" t="s">
        <v>2087</v>
      </c>
    </row>
    <row r="8" spans="1:8" s="28" customFormat="1" ht="56.25" x14ac:dyDescent="0.25">
      <c r="A8" s="60">
        <v>6</v>
      </c>
      <c r="B8" s="15" t="s">
        <v>2849</v>
      </c>
      <c r="C8" s="16" t="s">
        <v>673</v>
      </c>
      <c r="D8" s="30" t="s">
        <v>6</v>
      </c>
      <c r="E8" s="18">
        <v>2003</v>
      </c>
      <c r="F8" s="18">
        <v>2012</v>
      </c>
      <c r="G8" s="209">
        <v>41983.436785163642</v>
      </c>
      <c r="H8" s="20" t="s">
        <v>2087</v>
      </c>
    </row>
    <row r="9" spans="1:8" s="28" customFormat="1" ht="93.75" x14ac:dyDescent="0.25">
      <c r="A9" s="60">
        <v>7</v>
      </c>
      <c r="B9" s="15" t="s">
        <v>2034</v>
      </c>
      <c r="C9" s="16" t="s">
        <v>673</v>
      </c>
      <c r="D9" s="30" t="s">
        <v>9</v>
      </c>
      <c r="E9" s="18">
        <v>2003</v>
      </c>
      <c r="F9" s="18">
        <v>2012</v>
      </c>
      <c r="G9" s="209">
        <v>239273823.1333476</v>
      </c>
      <c r="H9" s="20" t="s">
        <v>2087</v>
      </c>
    </row>
    <row r="10" spans="1:8" s="28" customFormat="1" ht="56.25" x14ac:dyDescent="0.25">
      <c r="A10" s="60">
        <v>8</v>
      </c>
      <c r="B10" s="15" t="s">
        <v>2035</v>
      </c>
      <c r="C10" s="16" t="s">
        <v>673</v>
      </c>
      <c r="D10" s="30" t="s">
        <v>9</v>
      </c>
      <c r="E10" s="18">
        <v>2003</v>
      </c>
      <c r="F10" s="18">
        <v>2012</v>
      </c>
      <c r="G10" s="209">
        <v>203405768.64024863</v>
      </c>
      <c r="H10" s="20" t="s">
        <v>2087</v>
      </c>
    </row>
    <row r="11" spans="1:8" s="28" customFormat="1" ht="56.25" x14ac:dyDescent="0.25">
      <c r="A11" s="60">
        <v>9</v>
      </c>
      <c r="B11" s="15" t="s">
        <v>2847</v>
      </c>
      <c r="C11" s="16" t="s">
        <v>673</v>
      </c>
      <c r="D11" s="30" t="s">
        <v>9</v>
      </c>
      <c r="E11" s="18">
        <v>2003</v>
      </c>
      <c r="F11" s="18">
        <v>2012</v>
      </c>
      <c r="G11" s="209">
        <v>130414376.42842211</v>
      </c>
      <c r="H11" s="20" t="s">
        <v>2087</v>
      </c>
    </row>
    <row r="12" spans="1:8" s="28" customFormat="1" ht="93.75" x14ac:dyDescent="0.25">
      <c r="A12" s="60">
        <v>10</v>
      </c>
      <c r="B12" s="15" t="s">
        <v>2036</v>
      </c>
      <c r="C12" s="16" t="s">
        <v>673</v>
      </c>
      <c r="D12" s="30" t="s">
        <v>30</v>
      </c>
      <c r="E12" s="18">
        <v>2003</v>
      </c>
      <c r="F12" s="18">
        <v>2012</v>
      </c>
      <c r="G12" s="209">
        <v>56558070.331210308</v>
      </c>
      <c r="H12" s="20" t="s">
        <v>2087</v>
      </c>
    </row>
    <row r="13" spans="1:8" s="28" customFormat="1" ht="56.25" x14ac:dyDescent="0.25">
      <c r="A13" s="60">
        <v>11</v>
      </c>
      <c r="B13" s="15" t="s">
        <v>2037</v>
      </c>
      <c r="C13" s="16" t="s">
        <v>673</v>
      </c>
      <c r="D13" s="30" t="s">
        <v>30</v>
      </c>
      <c r="E13" s="18">
        <v>2003</v>
      </c>
      <c r="F13" s="18">
        <v>2012</v>
      </c>
      <c r="G13" s="209">
        <v>52465023.282269143</v>
      </c>
      <c r="H13" s="20" t="s">
        <v>2087</v>
      </c>
    </row>
    <row r="14" spans="1:8" s="28" customFormat="1" ht="56.25" x14ac:dyDescent="0.25">
      <c r="A14" s="60">
        <v>12</v>
      </c>
      <c r="B14" s="15" t="s">
        <v>2845</v>
      </c>
      <c r="C14" s="16" t="s">
        <v>673</v>
      </c>
      <c r="D14" s="30" t="s">
        <v>30</v>
      </c>
      <c r="E14" s="18">
        <v>2003</v>
      </c>
      <c r="F14" s="18">
        <v>2012</v>
      </c>
      <c r="G14" s="209">
        <v>28663382.052787725</v>
      </c>
      <c r="H14" s="20" t="s">
        <v>2087</v>
      </c>
    </row>
    <row r="15" spans="1:8" s="28" customFormat="1" ht="93.75" x14ac:dyDescent="0.25">
      <c r="A15" s="60">
        <v>13</v>
      </c>
      <c r="B15" s="15" t="s">
        <v>2038</v>
      </c>
      <c r="C15" s="16" t="s">
        <v>673</v>
      </c>
      <c r="D15" s="30" t="s">
        <v>31</v>
      </c>
      <c r="E15" s="18">
        <v>2003</v>
      </c>
      <c r="F15" s="18">
        <v>2012</v>
      </c>
      <c r="G15" s="209">
        <v>85108215.417842388</v>
      </c>
      <c r="H15" s="20" t="s">
        <v>2087</v>
      </c>
    </row>
    <row r="16" spans="1:8" s="28" customFormat="1" ht="56.25" x14ac:dyDescent="0.25">
      <c r="A16" s="60">
        <v>14</v>
      </c>
      <c r="B16" s="15" t="s">
        <v>2039</v>
      </c>
      <c r="C16" s="16" t="s">
        <v>673</v>
      </c>
      <c r="D16" s="30" t="s">
        <v>31</v>
      </c>
      <c r="E16" s="18">
        <v>2003</v>
      </c>
      <c r="F16" s="18">
        <v>2012</v>
      </c>
      <c r="G16" s="209">
        <v>48307362.221726224</v>
      </c>
      <c r="H16" s="20" t="s">
        <v>2087</v>
      </c>
    </row>
    <row r="17" spans="1:8" s="28" customFormat="1" ht="56.25" x14ac:dyDescent="0.25">
      <c r="A17" s="60">
        <v>15</v>
      </c>
      <c r="B17" s="15" t="s">
        <v>2843</v>
      </c>
      <c r="C17" s="16" t="s">
        <v>673</v>
      </c>
      <c r="D17" s="30" t="s">
        <v>31</v>
      </c>
      <c r="E17" s="18">
        <v>2003</v>
      </c>
      <c r="F17" s="18">
        <v>2012</v>
      </c>
      <c r="G17" s="209">
        <v>50139182.826074824</v>
      </c>
      <c r="H17" s="20" t="s">
        <v>2087</v>
      </c>
    </row>
    <row r="18" spans="1:8" s="28" customFormat="1" ht="93.75" x14ac:dyDescent="0.25">
      <c r="A18" s="60">
        <v>16</v>
      </c>
      <c r="B18" s="15" t="s">
        <v>2040</v>
      </c>
      <c r="C18" s="16" t="s">
        <v>673</v>
      </c>
      <c r="D18" s="30" t="s">
        <v>33</v>
      </c>
      <c r="E18" s="18">
        <v>2003</v>
      </c>
      <c r="F18" s="18">
        <v>2012</v>
      </c>
      <c r="G18" s="209">
        <v>53779175.591145121</v>
      </c>
      <c r="H18" s="20" t="s">
        <v>2087</v>
      </c>
    </row>
    <row r="19" spans="1:8" s="28" customFormat="1" ht="56.25" x14ac:dyDescent="0.25">
      <c r="A19" s="60">
        <v>17</v>
      </c>
      <c r="B19" s="15" t="s">
        <v>2041</v>
      </c>
      <c r="C19" s="16" t="s">
        <v>673</v>
      </c>
      <c r="D19" s="30" t="s">
        <v>33</v>
      </c>
      <c r="E19" s="18">
        <v>2003</v>
      </c>
      <c r="F19" s="18">
        <v>2012</v>
      </c>
      <c r="G19" s="209">
        <v>38316817.089504838</v>
      </c>
      <c r="H19" s="20" t="s">
        <v>2087</v>
      </c>
    </row>
    <row r="20" spans="1:8" s="28" customFormat="1" ht="56.25" x14ac:dyDescent="0.25">
      <c r="A20" s="60">
        <v>18</v>
      </c>
      <c r="B20" s="15" t="s">
        <v>2801</v>
      </c>
      <c r="C20" s="16" t="s">
        <v>673</v>
      </c>
      <c r="D20" s="30" t="s">
        <v>33</v>
      </c>
      <c r="E20" s="18">
        <v>2003</v>
      </c>
      <c r="F20" s="18">
        <v>2012</v>
      </c>
      <c r="G20" s="209">
        <v>21391904.011221539</v>
      </c>
      <c r="H20" s="20" t="s">
        <v>2087</v>
      </c>
    </row>
    <row r="21" spans="1:8" s="28" customFormat="1" ht="93.75" x14ac:dyDescent="0.25">
      <c r="A21" s="60">
        <v>19</v>
      </c>
      <c r="B21" s="15" t="s">
        <v>2042</v>
      </c>
      <c r="C21" s="16" t="s">
        <v>673</v>
      </c>
      <c r="D21" s="30" t="s">
        <v>34</v>
      </c>
      <c r="E21" s="18">
        <v>2003</v>
      </c>
      <c r="F21" s="18">
        <v>2012</v>
      </c>
      <c r="G21" s="209">
        <v>362896025.447128</v>
      </c>
      <c r="H21" s="20" t="s">
        <v>2087</v>
      </c>
    </row>
    <row r="22" spans="1:8" s="28" customFormat="1" ht="56.25" x14ac:dyDescent="0.25">
      <c r="A22" s="60">
        <v>20</v>
      </c>
      <c r="B22" s="15" t="s">
        <v>2043</v>
      </c>
      <c r="C22" s="16" t="s">
        <v>673</v>
      </c>
      <c r="D22" s="30" t="s">
        <v>34</v>
      </c>
      <c r="E22" s="18">
        <v>2003</v>
      </c>
      <c r="F22" s="18">
        <v>2012</v>
      </c>
      <c r="G22" s="209">
        <v>134216458.85457917</v>
      </c>
      <c r="H22" s="20" t="s">
        <v>2087</v>
      </c>
    </row>
    <row r="23" spans="1:8" s="28" customFormat="1" ht="56.25" x14ac:dyDescent="0.25">
      <c r="A23" s="60">
        <v>21</v>
      </c>
      <c r="B23" s="15" t="s">
        <v>2803</v>
      </c>
      <c r="C23" s="16" t="s">
        <v>673</v>
      </c>
      <c r="D23" s="30" t="s">
        <v>34</v>
      </c>
      <c r="E23" s="18">
        <v>2003</v>
      </c>
      <c r="F23" s="18">
        <v>2012</v>
      </c>
      <c r="G23" s="209">
        <v>290215267.68248194</v>
      </c>
      <c r="H23" s="20" t="s">
        <v>2087</v>
      </c>
    </row>
    <row r="24" spans="1:8" s="29" customFormat="1" ht="93.75" x14ac:dyDescent="0.25">
      <c r="A24" s="60">
        <v>22</v>
      </c>
      <c r="B24" s="15" t="s">
        <v>2044</v>
      </c>
      <c r="C24" s="16" t="s">
        <v>673</v>
      </c>
      <c r="D24" s="30" t="s">
        <v>35</v>
      </c>
      <c r="E24" s="18">
        <v>2003</v>
      </c>
      <c r="F24" s="18">
        <v>2012</v>
      </c>
      <c r="G24" s="209">
        <v>283798418.00161904</v>
      </c>
      <c r="H24" s="20" t="s">
        <v>2087</v>
      </c>
    </row>
    <row r="25" spans="1:8" s="29" customFormat="1" ht="56.25" x14ac:dyDescent="0.25">
      <c r="A25" s="60">
        <v>23</v>
      </c>
      <c r="B25" s="15" t="s">
        <v>2045</v>
      </c>
      <c r="C25" s="16" t="s">
        <v>673</v>
      </c>
      <c r="D25" s="30" t="s">
        <v>35</v>
      </c>
      <c r="E25" s="18">
        <v>2003</v>
      </c>
      <c r="F25" s="18">
        <v>2012</v>
      </c>
      <c r="G25" s="209">
        <v>174413761.02735987</v>
      </c>
      <c r="H25" s="20" t="s">
        <v>2087</v>
      </c>
    </row>
    <row r="26" spans="1:8" s="29" customFormat="1" ht="56.25" x14ac:dyDescent="0.25">
      <c r="A26" s="60">
        <v>24</v>
      </c>
      <c r="B26" s="15" t="s">
        <v>2840</v>
      </c>
      <c r="C26" s="16" t="s">
        <v>673</v>
      </c>
      <c r="D26" s="30" t="s">
        <v>35</v>
      </c>
      <c r="E26" s="18">
        <v>2003</v>
      </c>
      <c r="F26" s="18">
        <v>2012</v>
      </c>
      <c r="G26" s="209">
        <v>105310409.8245257</v>
      </c>
      <c r="H26" s="20" t="s">
        <v>2087</v>
      </c>
    </row>
    <row r="27" spans="1:8" s="29" customFormat="1" ht="93.75" x14ac:dyDescent="0.25">
      <c r="A27" s="60">
        <v>25</v>
      </c>
      <c r="B27" s="15" t="s">
        <v>2046</v>
      </c>
      <c r="C27" s="16" t="s">
        <v>673</v>
      </c>
      <c r="D27" s="30" t="s">
        <v>36</v>
      </c>
      <c r="E27" s="18">
        <v>2003</v>
      </c>
      <c r="F27" s="18">
        <v>2012</v>
      </c>
      <c r="G27" s="209">
        <v>132209069.65235169</v>
      </c>
      <c r="H27" s="20" t="s">
        <v>2087</v>
      </c>
    </row>
    <row r="28" spans="1:8" s="29" customFormat="1" ht="56.25" x14ac:dyDescent="0.25">
      <c r="A28" s="60">
        <v>26</v>
      </c>
      <c r="B28" s="15" t="s">
        <v>2047</v>
      </c>
      <c r="C28" s="16" t="s">
        <v>673</v>
      </c>
      <c r="D28" s="30" t="s">
        <v>36</v>
      </c>
      <c r="E28" s="18">
        <v>2003</v>
      </c>
      <c r="F28" s="18">
        <v>2012</v>
      </c>
      <c r="G28" s="209">
        <v>48759475.634242915</v>
      </c>
      <c r="H28" s="20" t="s">
        <v>2087</v>
      </c>
    </row>
    <row r="29" spans="1:8" s="29" customFormat="1" ht="56.25" x14ac:dyDescent="0.25">
      <c r="A29" s="60">
        <v>27</v>
      </c>
      <c r="B29" s="15" t="s">
        <v>2806</v>
      </c>
      <c r="C29" s="16" t="s">
        <v>673</v>
      </c>
      <c r="D29" s="30" t="s">
        <v>36</v>
      </c>
      <c r="E29" s="18">
        <v>2003</v>
      </c>
      <c r="F29" s="18">
        <v>2012</v>
      </c>
      <c r="G29" s="209">
        <v>269560786.67117196</v>
      </c>
      <c r="H29" s="20" t="s">
        <v>2087</v>
      </c>
    </row>
    <row r="30" spans="1:8" s="29" customFormat="1" ht="93.75" x14ac:dyDescent="0.25">
      <c r="A30" s="60">
        <v>28</v>
      </c>
      <c r="B30" s="15" t="s">
        <v>2048</v>
      </c>
      <c r="C30" s="16" t="s">
        <v>673</v>
      </c>
      <c r="D30" s="30" t="s">
        <v>13</v>
      </c>
      <c r="E30" s="18">
        <v>2003</v>
      </c>
      <c r="F30" s="18">
        <v>2012</v>
      </c>
      <c r="G30" s="209">
        <v>412764935.09959877</v>
      </c>
      <c r="H30" s="20" t="s">
        <v>2087</v>
      </c>
    </row>
    <row r="31" spans="1:8" s="29" customFormat="1" ht="56.25" x14ac:dyDescent="0.25">
      <c r="A31" s="60">
        <v>29</v>
      </c>
      <c r="B31" s="15" t="s">
        <v>2049</v>
      </c>
      <c r="C31" s="16" t="s">
        <v>673</v>
      </c>
      <c r="D31" s="30" t="s">
        <v>13</v>
      </c>
      <c r="E31" s="18">
        <v>2003</v>
      </c>
      <c r="F31" s="18">
        <v>2012</v>
      </c>
      <c r="G31" s="209">
        <v>151589280.74174488</v>
      </c>
      <c r="H31" s="20" t="s">
        <v>2087</v>
      </c>
    </row>
    <row r="32" spans="1:8" s="29" customFormat="1" ht="56.25" x14ac:dyDescent="0.25">
      <c r="A32" s="60">
        <v>30</v>
      </c>
      <c r="B32" s="15" t="s">
        <v>2808</v>
      </c>
      <c r="C32" s="16" t="s">
        <v>673</v>
      </c>
      <c r="D32" s="30" t="s">
        <v>13</v>
      </c>
      <c r="E32" s="18">
        <v>2003</v>
      </c>
      <c r="F32" s="18">
        <v>2012</v>
      </c>
      <c r="G32" s="209">
        <v>312046843.23543608</v>
      </c>
      <c r="H32" s="20" t="s">
        <v>2087</v>
      </c>
    </row>
    <row r="33" spans="1:8" ht="93.75" x14ac:dyDescent="0.45">
      <c r="A33" s="60">
        <v>31</v>
      </c>
      <c r="B33" s="15" t="s">
        <v>2050</v>
      </c>
      <c r="C33" s="16" t="s">
        <v>673</v>
      </c>
      <c r="D33" s="30" t="s">
        <v>2058</v>
      </c>
      <c r="E33" s="18">
        <v>2003</v>
      </c>
      <c r="F33" s="18">
        <v>2012</v>
      </c>
      <c r="G33" s="209">
        <v>307629446.18454009</v>
      </c>
      <c r="H33" s="20" t="s">
        <v>2087</v>
      </c>
    </row>
    <row r="34" spans="1:8" ht="56.25" x14ac:dyDescent="0.45">
      <c r="A34" s="60">
        <v>32</v>
      </c>
      <c r="B34" s="15" t="s">
        <v>2051</v>
      </c>
      <c r="C34" s="16" t="s">
        <v>673</v>
      </c>
      <c r="D34" s="30" t="s">
        <v>2058</v>
      </c>
      <c r="E34" s="18">
        <v>2003</v>
      </c>
      <c r="F34" s="18">
        <v>2012</v>
      </c>
      <c r="G34" s="209">
        <v>322139268.31336623</v>
      </c>
      <c r="H34" s="20" t="s">
        <v>2087</v>
      </c>
    </row>
    <row r="35" spans="1:8" ht="56.25" x14ac:dyDescent="0.45">
      <c r="A35" s="60">
        <v>33</v>
      </c>
      <c r="B35" s="15" t="s">
        <v>2810</v>
      </c>
      <c r="C35" s="16" t="s">
        <v>673</v>
      </c>
      <c r="D35" s="30" t="s">
        <v>2058</v>
      </c>
      <c r="E35" s="18">
        <v>2003</v>
      </c>
      <c r="F35" s="18">
        <v>2012</v>
      </c>
      <c r="G35" s="209">
        <v>191667102.05980664</v>
      </c>
      <c r="H35" s="20" t="s">
        <v>2087</v>
      </c>
    </row>
    <row r="36" spans="1:8" ht="93.75" x14ac:dyDescent="0.45">
      <c r="A36" s="60">
        <v>34</v>
      </c>
      <c r="B36" s="15" t="s">
        <v>2052</v>
      </c>
      <c r="C36" s="16" t="s">
        <v>673</v>
      </c>
      <c r="D36" s="30" t="s">
        <v>15</v>
      </c>
      <c r="E36" s="18">
        <v>2003</v>
      </c>
      <c r="F36" s="18">
        <v>2012</v>
      </c>
      <c r="G36" s="209">
        <v>641903643.36568689</v>
      </c>
      <c r="H36" s="20" t="s">
        <v>2087</v>
      </c>
    </row>
    <row r="37" spans="1:8" ht="56.25" x14ac:dyDescent="0.45">
      <c r="A37" s="60">
        <v>35</v>
      </c>
      <c r="B37" s="15" t="s">
        <v>2053</v>
      </c>
      <c r="C37" s="16" t="s">
        <v>673</v>
      </c>
      <c r="D37" s="30" t="s">
        <v>15</v>
      </c>
      <c r="E37" s="18">
        <v>2003</v>
      </c>
      <c r="F37" s="18">
        <v>2012</v>
      </c>
      <c r="G37" s="209">
        <v>537479534.77414453</v>
      </c>
      <c r="H37" s="20" t="s">
        <v>2087</v>
      </c>
    </row>
    <row r="38" spans="1:8" ht="56.25" x14ac:dyDescent="0.45">
      <c r="A38" s="60">
        <v>36</v>
      </c>
      <c r="B38" s="15" t="s">
        <v>2839</v>
      </c>
      <c r="C38" s="16" t="s">
        <v>673</v>
      </c>
      <c r="D38" s="30" t="s">
        <v>15</v>
      </c>
      <c r="E38" s="18">
        <v>2003</v>
      </c>
      <c r="F38" s="18">
        <v>2012</v>
      </c>
      <c r="G38" s="209">
        <v>228163841.80468157</v>
      </c>
      <c r="H38" s="20" t="s">
        <v>2087</v>
      </c>
    </row>
    <row r="39" spans="1:8" ht="93.75" x14ac:dyDescent="0.45">
      <c r="A39" s="60">
        <v>37</v>
      </c>
      <c r="B39" s="15" t="s">
        <v>2054</v>
      </c>
      <c r="C39" s="16" t="s">
        <v>673</v>
      </c>
      <c r="D39" s="30" t="s">
        <v>40</v>
      </c>
      <c r="E39" s="18">
        <v>2003</v>
      </c>
      <c r="F39" s="18">
        <v>2012</v>
      </c>
      <c r="G39" s="209">
        <v>153358324.42284882</v>
      </c>
      <c r="H39" s="20" t="s">
        <v>2087</v>
      </c>
    </row>
    <row r="40" spans="1:8" ht="56.25" x14ac:dyDescent="0.45">
      <c r="A40" s="60">
        <v>38</v>
      </c>
      <c r="B40" s="15" t="s">
        <v>2055</v>
      </c>
      <c r="C40" s="16" t="s">
        <v>673</v>
      </c>
      <c r="D40" s="30" t="s">
        <v>40</v>
      </c>
      <c r="E40" s="18">
        <v>2003</v>
      </c>
      <c r="F40" s="18">
        <v>2012</v>
      </c>
      <c r="G40" s="209">
        <v>86328666.621905357</v>
      </c>
      <c r="H40" s="20" t="s">
        <v>2087</v>
      </c>
    </row>
    <row r="41" spans="1:8" ht="56.25" x14ac:dyDescent="0.45">
      <c r="A41" s="60">
        <v>39</v>
      </c>
      <c r="B41" s="15" t="s">
        <v>2813</v>
      </c>
      <c r="C41" s="16" t="s">
        <v>673</v>
      </c>
      <c r="D41" s="30" t="s">
        <v>40</v>
      </c>
      <c r="E41" s="18">
        <v>2003</v>
      </c>
      <c r="F41" s="18">
        <v>2012</v>
      </c>
      <c r="G41" s="209">
        <v>164431908.26107368</v>
      </c>
      <c r="H41" s="20" t="s">
        <v>2087</v>
      </c>
    </row>
    <row r="42" spans="1:8" ht="93.75" x14ac:dyDescent="0.45">
      <c r="A42" s="60">
        <v>40</v>
      </c>
      <c r="B42" s="15" t="s">
        <v>2056</v>
      </c>
      <c r="C42" s="16" t="s">
        <v>673</v>
      </c>
      <c r="D42" s="30" t="s">
        <v>41</v>
      </c>
      <c r="E42" s="18">
        <v>2003</v>
      </c>
      <c r="F42" s="18">
        <v>2012</v>
      </c>
      <c r="G42" s="209">
        <v>57343751.956249177</v>
      </c>
      <c r="H42" s="20" t="s">
        <v>2087</v>
      </c>
    </row>
    <row r="43" spans="1:8" ht="56.25" x14ac:dyDescent="0.45">
      <c r="A43" s="60">
        <v>41</v>
      </c>
      <c r="B43" s="15" t="s">
        <v>2838</v>
      </c>
      <c r="C43" s="16" t="s">
        <v>673</v>
      </c>
      <c r="D43" s="30" t="s">
        <v>41</v>
      </c>
      <c r="E43" s="18">
        <v>2003</v>
      </c>
      <c r="F43" s="18">
        <v>2012</v>
      </c>
      <c r="G43" s="209">
        <v>30247159.212513685</v>
      </c>
      <c r="H43" s="20" t="s">
        <v>2087</v>
      </c>
    </row>
    <row r="44" spans="1:8" ht="75" x14ac:dyDescent="0.45">
      <c r="A44" s="60">
        <v>42</v>
      </c>
      <c r="B44" s="15" t="s">
        <v>2850</v>
      </c>
      <c r="C44" s="16" t="s">
        <v>673</v>
      </c>
      <c r="D44" s="30" t="s">
        <v>30</v>
      </c>
      <c r="E44" s="18">
        <v>2011</v>
      </c>
      <c r="F44" s="18">
        <v>2012</v>
      </c>
      <c r="G44" s="209">
        <v>18936908.773306374</v>
      </c>
      <c r="H44" s="20" t="s">
        <v>2087</v>
      </c>
    </row>
    <row r="45" spans="1:8" x14ac:dyDescent="0.45">
      <c r="A45" s="60">
        <v>43</v>
      </c>
      <c r="B45" s="15" t="s">
        <v>2062</v>
      </c>
      <c r="C45" s="16" t="s">
        <v>673</v>
      </c>
      <c r="D45" s="30" t="s">
        <v>13</v>
      </c>
      <c r="E45" s="18">
        <v>2011</v>
      </c>
      <c r="F45" s="18">
        <v>2012</v>
      </c>
      <c r="G45" s="209">
        <v>6327980.6359188501</v>
      </c>
      <c r="H45" s="20" t="s">
        <v>2087</v>
      </c>
    </row>
    <row r="46" spans="1:8" ht="93.75" x14ac:dyDescent="0.45">
      <c r="A46" s="60">
        <v>44</v>
      </c>
      <c r="B46" s="15" t="s">
        <v>2064</v>
      </c>
      <c r="C46" s="16" t="s">
        <v>673</v>
      </c>
      <c r="D46" s="30" t="s">
        <v>6</v>
      </c>
      <c r="E46" s="18">
        <v>2013</v>
      </c>
      <c r="F46" s="18">
        <v>2013</v>
      </c>
      <c r="G46" s="209">
        <v>8300010.9236724908</v>
      </c>
      <c r="H46" s="20" t="s">
        <v>2087</v>
      </c>
    </row>
    <row r="47" spans="1:8" ht="56.25" x14ac:dyDescent="0.45">
      <c r="A47" s="60">
        <v>45</v>
      </c>
      <c r="B47" s="15" t="s">
        <v>2848</v>
      </c>
      <c r="C47" s="16" t="s">
        <v>673</v>
      </c>
      <c r="D47" s="30" t="s">
        <v>6</v>
      </c>
      <c r="E47" s="18">
        <v>2013</v>
      </c>
      <c r="F47" s="18">
        <v>2013</v>
      </c>
      <c r="G47" s="209">
        <v>3134051.6051205825</v>
      </c>
      <c r="H47" s="20" t="s">
        <v>2087</v>
      </c>
    </row>
    <row r="48" spans="1:8" ht="93.75" x14ac:dyDescent="0.45">
      <c r="A48" s="60">
        <v>46</v>
      </c>
      <c r="B48" s="15" t="s">
        <v>2065</v>
      </c>
      <c r="C48" s="16" t="s">
        <v>673</v>
      </c>
      <c r="D48" s="30" t="s">
        <v>9</v>
      </c>
      <c r="E48" s="18">
        <v>2013</v>
      </c>
      <c r="F48" s="18">
        <v>2013</v>
      </c>
      <c r="G48" s="209">
        <v>44770670.518243581</v>
      </c>
      <c r="H48" s="20" t="s">
        <v>2087</v>
      </c>
    </row>
    <row r="49" spans="1:8" ht="56.25" x14ac:dyDescent="0.45">
      <c r="A49" s="60">
        <v>47</v>
      </c>
      <c r="B49" s="15" t="s">
        <v>2066</v>
      </c>
      <c r="C49" s="16" t="s">
        <v>673</v>
      </c>
      <c r="D49" s="30" t="s">
        <v>9</v>
      </c>
      <c r="E49" s="18">
        <v>2013</v>
      </c>
      <c r="F49" s="18">
        <v>2013</v>
      </c>
      <c r="G49" s="209">
        <v>15486231.16797548</v>
      </c>
      <c r="H49" s="20" t="s">
        <v>2087</v>
      </c>
    </row>
    <row r="50" spans="1:8" ht="56.25" x14ac:dyDescent="0.45">
      <c r="A50" s="60">
        <v>48</v>
      </c>
      <c r="B50" s="15" t="s">
        <v>2846</v>
      </c>
      <c r="C50" s="16" t="s">
        <v>673</v>
      </c>
      <c r="D50" s="30" t="s">
        <v>9</v>
      </c>
      <c r="E50" s="18">
        <v>2013</v>
      </c>
      <c r="F50" s="18">
        <v>2013</v>
      </c>
      <c r="G50" s="209">
        <v>4566720.6739839064</v>
      </c>
      <c r="H50" s="20" t="s">
        <v>2087</v>
      </c>
    </row>
    <row r="51" spans="1:8" ht="93.75" x14ac:dyDescent="0.45">
      <c r="A51" s="60">
        <v>49</v>
      </c>
      <c r="B51" s="15" t="s">
        <v>2067</v>
      </c>
      <c r="C51" s="16" t="s">
        <v>673</v>
      </c>
      <c r="D51" s="30" t="s">
        <v>30</v>
      </c>
      <c r="E51" s="18">
        <v>2013</v>
      </c>
      <c r="F51" s="18">
        <v>2013</v>
      </c>
      <c r="G51" s="209">
        <v>9422098.987729229</v>
      </c>
      <c r="H51" s="20" t="s">
        <v>2087</v>
      </c>
    </row>
    <row r="52" spans="1:8" ht="56.25" x14ac:dyDescent="0.45">
      <c r="A52" s="60">
        <v>50</v>
      </c>
      <c r="B52" s="15" t="s">
        <v>2068</v>
      </c>
      <c r="C52" s="16" t="s">
        <v>673</v>
      </c>
      <c r="D52" s="30" t="s">
        <v>30</v>
      </c>
      <c r="E52" s="18">
        <v>2013</v>
      </c>
      <c r="F52" s="18">
        <v>2013</v>
      </c>
      <c r="G52" s="209">
        <v>1831704.7618035513</v>
      </c>
      <c r="H52" s="20" t="s">
        <v>2087</v>
      </c>
    </row>
    <row r="53" spans="1:8" ht="56.25" x14ac:dyDescent="0.45">
      <c r="A53" s="60">
        <v>51</v>
      </c>
      <c r="B53" s="15" t="s">
        <v>2844</v>
      </c>
      <c r="C53" s="16" t="s">
        <v>673</v>
      </c>
      <c r="D53" s="30" t="s">
        <v>30</v>
      </c>
      <c r="E53" s="18">
        <v>2013</v>
      </c>
      <c r="F53" s="18">
        <v>2013</v>
      </c>
      <c r="G53" s="209">
        <v>3554553.926334206</v>
      </c>
      <c r="H53" s="20" t="s">
        <v>2087</v>
      </c>
    </row>
    <row r="54" spans="1:8" ht="93.75" x14ac:dyDescent="0.45">
      <c r="A54" s="60">
        <v>52</v>
      </c>
      <c r="B54" s="15" t="s">
        <v>2069</v>
      </c>
      <c r="C54" s="16" t="s">
        <v>673</v>
      </c>
      <c r="D54" s="30" t="s">
        <v>31</v>
      </c>
      <c r="E54" s="18">
        <v>2013</v>
      </c>
      <c r="F54" s="18">
        <v>2013</v>
      </c>
      <c r="G54" s="209">
        <v>12598075.222358927</v>
      </c>
      <c r="H54" s="20" t="s">
        <v>2087</v>
      </c>
    </row>
    <row r="55" spans="1:8" ht="56.25" x14ac:dyDescent="0.45">
      <c r="A55" s="60">
        <v>53</v>
      </c>
      <c r="B55" s="15" t="s">
        <v>2070</v>
      </c>
      <c r="C55" s="16" t="s">
        <v>673</v>
      </c>
      <c r="D55" s="30" t="s">
        <v>31</v>
      </c>
      <c r="E55" s="18">
        <v>2013</v>
      </c>
      <c r="F55" s="18">
        <v>2013</v>
      </c>
      <c r="G55" s="209">
        <v>3006545.9230002314</v>
      </c>
      <c r="H55" s="20" t="s">
        <v>2087</v>
      </c>
    </row>
    <row r="56" spans="1:8" ht="56.25" x14ac:dyDescent="0.45">
      <c r="A56" s="60">
        <v>54</v>
      </c>
      <c r="B56" s="15" t="s">
        <v>2842</v>
      </c>
      <c r="C56" s="16" t="s">
        <v>673</v>
      </c>
      <c r="D56" s="30" t="s">
        <v>31</v>
      </c>
      <c r="E56" s="18">
        <v>2013</v>
      </c>
      <c r="F56" s="18">
        <v>2013</v>
      </c>
      <c r="G56" s="209">
        <v>4245748.9076194521</v>
      </c>
      <c r="H56" s="20" t="s">
        <v>2087</v>
      </c>
    </row>
    <row r="57" spans="1:8" ht="93.75" x14ac:dyDescent="0.45">
      <c r="A57" s="60">
        <v>55</v>
      </c>
      <c r="B57" s="15" t="s">
        <v>2071</v>
      </c>
      <c r="C57" s="16" t="s">
        <v>673</v>
      </c>
      <c r="D57" s="30" t="s">
        <v>33</v>
      </c>
      <c r="E57" s="18">
        <v>2013</v>
      </c>
      <c r="F57" s="18">
        <v>2013</v>
      </c>
      <c r="G57" s="209">
        <v>4317532.7035833281</v>
      </c>
      <c r="H57" s="20" t="s">
        <v>2087</v>
      </c>
    </row>
    <row r="58" spans="1:8" ht="56.25" x14ac:dyDescent="0.45">
      <c r="A58" s="60">
        <v>56</v>
      </c>
      <c r="B58" s="15" t="s">
        <v>2072</v>
      </c>
      <c r="C58" s="16" t="s">
        <v>673</v>
      </c>
      <c r="D58" s="30" t="s">
        <v>33</v>
      </c>
      <c r="E58" s="18">
        <v>2013</v>
      </c>
      <c r="F58" s="18">
        <v>2013</v>
      </c>
      <c r="G58" s="209">
        <v>4304744.0739736445</v>
      </c>
      <c r="H58" s="20" t="s">
        <v>2087</v>
      </c>
    </row>
    <row r="59" spans="1:8" ht="56.25" x14ac:dyDescent="0.45">
      <c r="A59" s="60">
        <v>57</v>
      </c>
      <c r="B59" s="15" t="s">
        <v>2802</v>
      </c>
      <c r="C59" s="16" t="s">
        <v>673</v>
      </c>
      <c r="D59" s="30" t="s">
        <v>33</v>
      </c>
      <c r="E59" s="18">
        <v>2013</v>
      </c>
      <c r="F59" s="18">
        <v>2013</v>
      </c>
      <c r="G59" s="209">
        <v>5087857.3305784902</v>
      </c>
      <c r="H59" s="20" t="s">
        <v>2087</v>
      </c>
    </row>
    <row r="60" spans="1:8" ht="93.75" x14ac:dyDescent="0.45">
      <c r="A60" s="60">
        <v>58</v>
      </c>
      <c r="B60" s="15" t="s">
        <v>2841</v>
      </c>
      <c r="C60" s="16" t="s">
        <v>673</v>
      </c>
      <c r="D60" s="30" t="s">
        <v>34</v>
      </c>
      <c r="E60" s="18">
        <v>2013</v>
      </c>
      <c r="F60" s="18">
        <v>2013</v>
      </c>
      <c r="G60" s="209">
        <v>76368158.095668897</v>
      </c>
      <c r="H60" s="20" t="s">
        <v>2087</v>
      </c>
    </row>
    <row r="61" spans="1:8" ht="56.25" x14ac:dyDescent="0.45">
      <c r="A61" s="60">
        <v>59</v>
      </c>
      <c r="B61" s="15" t="s">
        <v>2073</v>
      </c>
      <c r="C61" s="16" t="s">
        <v>673</v>
      </c>
      <c r="D61" s="30" t="s">
        <v>34</v>
      </c>
      <c r="E61" s="18">
        <v>2013</v>
      </c>
      <c r="F61" s="18">
        <v>2013</v>
      </c>
      <c r="G61" s="209">
        <v>7587349.3141138656</v>
      </c>
      <c r="H61" s="20" t="s">
        <v>2087</v>
      </c>
    </row>
    <row r="62" spans="1:8" ht="56.25" x14ac:dyDescent="0.45">
      <c r="A62" s="60">
        <v>60</v>
      </c>
      <c r="B62" s="15" t="s">
        <v>2804</v>
      </c>
      <c r="C62" s="16" t="s">
        <v>673</v>
      </c>
      <c r="D62" s="30" t="s">
        <v>34</v>
      </c>
      <c r="E62" s="18">
        <v>2013</v>
      </c>
      <c r="F62" s="18">
        <v>2013</v>
      </c>
      <c r="G62" s="209">
        <v>17315081.324955441</v>
      </c>
      <c r="H62" s="20" t="s">
        <v>2087</v>
      </c>
    </row>
    <row r="63" spans="1:8" ht="93.75" x14ac:dyDescent="0.45">
      <c r="A63" s="60">
        <v>61</v>
      </c>
      <c r="B63" s="15" t="s">
        <v>2074</v>
      </c>
      <c r="C63" s="16" t="s">
        <v>673</v>
      </c>
      <c r="D63" s="30" t="s">
        <v>35</v>
      </c>
      <c r="E63" s="18">
        <v>2013</v>
      </c>
      <c r="F63" s="18">
        <v>2013</v>
      </c>
      <c r="G63" s="209">
        <v>45000903.912615523</v>
      </c>
      <c r="H63" s="20" t="s">
        <v>2087</v>
      </c>
    </row>
    <row r="64" spans="1:8" ht="56.25" x14ac:dyDescent="0.45">
      <c r="A64" s="60">
        <v>62</v>
      </c>
      <c r="B64" s="15" t="s">
        <v>2075</v>
      </c>
      <c r="C64" s="16" t="s">
        <v>673</v>
      </c>
      <c r="D64" s="30" t="s">
        <v>35</v>
      </c>
      <c r="E64" s="18">
        <v>2013</v>
      </c>
      <c r="F64" s="18">
        <v>2013</v>
      </c>
      <c r="G64" s="209">
        <v>4131564.7146758367</v>
      </c>
      <c r="H64" s="20" t="s">
        <v>2087</v>
      </c>
    </row>
    <row r="65" spans="1:8" ht="56.25" x14ac:dyDescent="0.45">
      <c r="A65" s="60">
        <v>63</v>
      </c>
      <c r="B65" s="15" t="s">
        <v>2805</v>
      </c>
      <c r="C65" s="16" t="s">
        <v>673</v>
      </c>
      <c r="D65" s="30" t="s">
        <v>35</v>
      </c>
      <c r="E65" s="18">
        <v>2013</v>
      </c>
      <c r="F65" s="18">
        <v>2013</v>
      </c>
      <c r="G65" s="209">
        <v>6927174.3719116123</v>
      </c>
      <c r="H65" s="20" t="s">
        <v>2087</v>
      </c>
    </row>
    <row r="66" spans="1:8" ht="93.75" x14ac:dyDescent="0.45">
      <c r="A66" s="60">
        <v>64</v>
      </c>
      <c r="B66" s="15" t="s">
        <v>2076</v>
      </c>
      <c r="C66" s="16" t="s">
        <v>673</v>
      </c>
      <c r="D66" s="30" t="s">
        <v>36</v>
      </c>
      <c r="E66" s="18">
        <v>2013</v>
      </c>
      <c r="F66" s="18">
        <v>2013</v>
      </c>
      <c r="G66" s="209">
        <v>14904633.98121728</v>
      </c>
      <c r="H66" s="20" t="s">
        <v>2087</v>
      </c>
    </row>
    <row r="67" spans="1:8" ht="56.25" x14ac:dyDescent="0.45">
      <c r="A67" s="60">
        <v>65</v>
      </c>
      <c r="B67" s="15" t="s">
        <v>2077</v>
      </c>
      <c r="C67" s="16" t="s">
        <v>673</v>
      </c>
      <c r="D67" s="30" t="s">
        <v>36</v>
      </c>
      <c r="E67" s="18">
        <v>2013</v>
      </c>
      <c r="F67" s="18">
        <v>2013</v>
      </c>
      <c r="G67" s="209">
        <v>461532.50787802314</v>
      </c>
      <c r="H67" s="20" t="s">
        <v>2087</v>
      </c>
    </row>
    <row r="68" spans="1:8" ht="56.25" x14ac:dyDescent="0.45">
      <c r="A68" s="60">
        <v>66</v>
      </c>
      <c r="B68" s="15" t="s">
        <v>2807</v>
      </c>
      <c r="C68" s="16" t="s">
        <v>673</v>
      </c>
      <c r="D68" s="30" t="s">
        <v>36</v>
      </c>
      <c r="E68" s="18">
        <v>2013</v>
      </c>
      <c r="F68" s="18">
        <v>2013</v>
      </c>
      <c r="G68" s="209">
        <v>3175138.8838814539</v>
      </c>
      <c r="H68" s="20" t="s">
        <v>2087</v>
      </c>
    </row>
    <row r="69" spans="1:8" ht="93.75" x14ac:dyDescent="0.45">
      <c r="A69" s="60">
        <v>67</v>
      </c>
      <c r="B69" s="15" t="s">
        <v>2078</v>
      </c>
      <c r="C69" s="16" t="s">
        <v>673</v>
      </c>
      <c r="D69" s="30" t="s">
        <v>13</v>
      </c>
      <c r="E69" s="18">
        <v>2013</v>
      </c>
      <c r="F69" s="18">
        <v>2013</v>
      </c>
      <c r="G69" s="209">
        <v>46314060.192864619</v>
      </c>
      <c r="H69" s="20" t="s">
        <v>2087</v>
      </c>
    </row>
    <row r="70" spans="1:8" ht="56.25" x14ac:dyDescent="0.45">
      <c r="A70" s="60">
        <v>68</v>
      </c>
      <c r="B70" s="15" t="s">
        <v>2079</v>
      </c>
      <c r="C70" s="16" t="s">
        <v>673</v>
      </c>
      <c r="D70" s="30" t="s">
        <v>13</v>
      </c>
      <c r="E70" s="18">
        <v>2013</v>
      </c>
      <c r="F70" s="18">
        <v>2013</v>
      </c>
      <c r="G70" s="209">
        <v>19214211.852692205</v>
      </c>
      <c r="H70" s="20" t="s">
        <v>2087</v>
      </c>
    </row>
    <row r="71" spans="1:8" ht="56.25" x14ac:dyDescent="0.45">
      <c r="A71" s="60">
        <v>69</v>
      </c>
      <c r="B71" s="15" t="s">
        <v>2809</v>
      </c>
      <c r="C71" s="16" t="s">
        <v>673</v>
      </c>
      <c r="D71" s="30" t="s">
        <v>13</v>
      </c>
      <c r="E71" s="18">
        <v>2013</v>
      </c>
      <c r="F71" s="18">
        <v>2013</v>
      </c>
      <c r="G71" s="209">
        <v>46683255.750048846</v>
      </c>
      <c r="H71" s="20" t="s">
        <v>2087</v>
      </c>
    </row>
    <row r="72" spans="1:8" ht="93.75" x14ac:dyDescent="0.45">
      <c r="A72" s="60">
        <v>70</v>
      </c>
      <c r="B72" s="15" t="s">
        <v>2080</v>
      </c>
      <c r="C72" s="16" t="s">
        <v>673</v>
      </c>
      <c r="D72" s="30" t="s">
        <v>2058</v>
      </c>
      <c r="E72" s="18">
        <v>2013</v>
      </c>
      <c r="F72" s="18">
        <v>2013</v>
      </c>
      <c r="G72" s="209">
        <v>65227948.587416209</v>
      </c>
      <c r="H72" s="20" t="s">
        <v>2087</v>
      </c>
    </row>
    <row r="73" spans="1:8" ht="56.25" x14ac:dyDescent="0.45">
      <c r="A73" s="60">
        <v>71</v>
      </c>
      <c r="B73" s="15" t="s">
        <v>2081</v>
      </c>
      <c r="C73" s="16" t="s">
        <v>673</v>
      </c>
      <c r="D73" s="30" t="s">
        <v>2058</v>
      </c>
      <c r="E73" s="18">
        <v>2013</v>
      </c>
      <c r="F73" s="18">
        <v>2013</v>
      </c>
      <c r="G73" s="209">
        <v>18760272.593644913</v>
      </c>
      <c r="H73" s="20" t="s">
        <v>2087</v>
      </c>
    </row>
    <row r="74" spans="1:8" ht="56.25" x14ac:dyDescent="0.45">
      <c r="A74" s="60">
        <v>72</v>
      </c>
      <c r="B74" s="15" t="s">
        <v>2811</v>
      </c>
      <c r="C74" s="16" t="s">
        <v>673</v>
      </c>
      <c r="D74" s="30" t="s">
        <v>2058</v>
      </c>
      <c r="E74" s="18">
        <v>2013</v>
      </c>
      <c r="F74" s="18">
        <v>2013</v>
      </c>
      <c r="G74" s="209">
        <v>9027840.0001938436</v>
      </c>
      <c r="H74" s="20" t="s">
        <v>2087</v>
      </c>
    </row>
    <row r="75" spans="1:8" ht="93.75" x14ac:dyDescent="0.45">
      <c r="A75" s="60">
        <v>73</v>
      </c>
      <c r="B75" s="15" t="s">
        <v>2082</v>
      </c>
      <c r="C75" s="16" t="s">
        <v>673</v>
      </c>
      <c r="D75" s="30" t="s">
        <v>15</v>
      </c>
      <c r="E75" s="18">
        <v>2013</v>
      </c>
      <c r="F75" s="18">
        <v>2013</v>
      </c>
      <c r="G75" s="209">
        <v>142202805.36159226</v>
      </c>
      <c r="H75" s="20" t="s">
        <v>2087</v>
      </c>
    </row>
    <row r="76" spans="1:8" ht="56.25" x14ac:dyDescent="0.45">
      <c r="A76" s="60">
        <v>74</v>
      </c>
      <c r="B76" s="15" t="s">
        <v>2083</v>
      </c>
      <c r="C76" s="16" t="s">
        <v>673</v>
      </c>
      <c r="D76" s="30" t="s">
        <v>15</v>
      </c>
      <c r="E76" s="18">
        <v>2013</v>
      </c>
      <c r="F76" s="18">
        <v>2013</v>
      </c>
      <c r="G76" s="209">
        <v>21240029.552192837</v>
      </c>
      <c r="H76" s="20" t="s">
        <v>2087</v>
      </c>
    </row>
    <row r="77" spans="1:8" ht="56.25" x14ac:dyDescent="0.45">
      <c r="A77" s="60">
        <v>75</v>
      </c>
      <c r="B77" s="15" t="s">
        <v>2812</v>
      </c>
      <c r="C77" s="16" t="s">
        <v>673</v>
      </c>
      <c r="D77" s="30" t="s">
        <v>15</v>
      </c>
      <c r="E77" s="18">
        <v>2013</v>
      </c>
      <c r="F77" s="18">
        <v>2013</v>
      </c>
      <c r="G77" s="209">
        <v>8137564.878511399</v>
      </c>
      <c r="H77" s="20" t="s">
        <v>2087</v>
      </c>
    </row>
    <row r="78" spans="1:8" ht="93.75" x14ac:dyDescent="0.45">
      <c r="A78" s="60">
        <v>76</v>
      </c>
      <c r="B78" s="15" t="s">
        <v>2084</v>
      </c>
      <c r="C78" s="16" t="s">
        <v>673</v>
      </c>
      <c r="D78" s="30" t="s">
        <v>40</v>
      </c>
      <c r="E78" s="18">
        <v>2013</v>
      </c>
      <c r="F78" s="18">
        <v>2013</v>
      </c>
      <c r="G78" s="209">
        <v>23488449.716451067</v>
      </c>
      <c r="H78" s="20" t="s">
        <v>2087</v>
      </c>
    </row>
    <row r="79" spans="1:8" ht="56.25" x14ac:dyDescent="0.45">
      <c r="A79" s="60">
        <v>77</v>
      </c>
      <c r="B79" s="15" t="s">
        <v>2085</v>
      </c>
      <c r="C79" s="16" t="s">
        <v>673</v>
      </c>
      <c r="D79" s="30" t="s">
        <v>40</v>
      </c>
      <c r="E79" s="18">
        <v>2013</v>
      </c>
      <c r="F79" s="18">
        <v>2013</v>
      </c>
      <c r="G79" s="209">
        <v>2399771.1216979427</v>
      </c>
      <c r="H79" s="20" t="s">
        <v>2087</v>
      </c>
    </row>
    <row r="80" spans="1:8" ht="56.25" x14ac:dyDescent="0.45">
      <c r="A80" s="60">
        <v>78</v>
      </c>
      <c r="B80" s="15" t="s">
        <v>2814</v>
      </c>
      <c r="C80" s="16" t="s">
        <v>673</v>
      </c>
      <c r="D80" s="30" t="s">
        <v>40</v>
      </c>
      <c r="E80" s="18">
        <v>2013</v>
      </c>
      <c r="F80" s="18">
        <v>2013</v>
      </c>
      <c r="G80" s="209">
        <v>10354603.230101928</v>
      </c>
      <c r="H80" s="20" t="s">
        <v>2087</v>
      </c>
    </row>
    <row r="81" spans="1:8" ht="93.75" x14ac:dyDescent="0.45">
      <c r="A81" s="60">
        <v>79</v>
      </c>
      <c r="B81" s="15" t="s">
        <v>2086</v>
      </c>
      <c r="C81" s="16" t="s">
        <v>673</v>
      </c>
      <c r="D81" s="30" t="s">
        <v>41</v>
      </c>
      <c r="E81" s="18">
        <v>2013</v>
      </c>
      <c r="F81" s="18">
        <v>2013</v>
      </c>
      <c r="G81" s="209">
        <v>22402938.655533928</v>
      </c>
      <c r="H81" s="20" t="s">
        <v>2087</v>
      </c>
    </row>
    <row r="82" spans="1:8" ht="56.25" x14ac:dyDescent="0.45">
      <c r="A82" s="60">
        <v>80</v>
      </c>
      <c r="B82" s="15" t="s">
        <v>2815</v>
      </c>
      <c r="C82" s="16" t="s">
        <v>673</v>
      </c>
      <c r="D82" s="30" t="s">
        <v>41</v>
      </c>
      <c r="E82" s="18">
        <v>2013</v>
      </c>
      <c r="F82" s="18">
        <v>2013</v>
      </c>
      <c r="G82" s="209">
        <v>4570336.5067604491</v>
      </c>
      <c r="H82" s="20" t="s">
        <v>2087</v>
      </c>
    </row>
    <row r="83" spans="1:8" ht="75" x14ac:dyDescent="0.45">
      <c r="A83" s="60">
        <v>81</v>
      </c>
      <c r="B83" s="15" t="s">
        <v>2061</v>
      </c>
      <c r="C83" s="16" t="s">
        <v>673</v>
      </c>
      <c r="D83" s="30" t="s">
        <v>2063</v>
      </c>
      <c r="E83" s="18">
        <v>2008</v>
      </c>
      <c r="F83" s="18">
        <v>2013</v>
      </c>
      <c r="G83" s="209">
        <v>134426652.48444611</v>
      </c>
      <c r="H83" s="20" t="s">
        <v>2087</v>
      </c>
    </row>
    <row r="84" spans="1:8" x14ac:dyDescent="0.45">
      <c r="A84" s="60">
        <v>82</v>
      </c>
      <c r="B84" s="15" t="s">
        <v>2088</v>
      </c>
      <c r="C84" s="16" t="s">
        <v>673</v>
      </c>
      <c r="D84" s="30" t="s">
        <v>1092</v>
      </c>
      <c r="E84" s="18">
        <v>2005</v>
      </c>
      <c r="F84" s="18">
        <v>2013</v>
      </c>
      <c r="G84" s="209">
        <v>2252269713.0470047</v>
      </c>
      <c r="H84" s="20" t="s">
        <v>2087</v>
      </c>
    </row>
    <row r="85" spans="1:8" ht="93.75" x14ac:dyDescent="0.45">
      <c r="A85" s="60">
        <v>83</v>
      </c>
      <c r="B85" s="15" t="s">
        <v>1943</v>
      </c>
      <c r="C85" s="16" t="s">
        <v>673</v>
      </c>
      <c r="D85" s="30" t="s">
        <v>1957</v>
      </c>
      <c r="E85" s="18">
        <v>2013</v>
      </c>
      <c r="F85" s="18">
        <v>2014</v>
      </c>
      <c r="G85" s="209">
        <v>2096162.7389150758</v>
      </c>
      <c r="H85" s="20" t="s">
        <v>25</v>
      </c>
    </row>
    <row r="86" spans="1:8" ht="75" x14ac:dyDescent="0.45">
      <c r="A86" s="60">
        <v>84</v>
      </c>
      <c r="B86" s="15" t="s">
        <v>1944</v>
      </c>
      <c r="C86" s="16" t="s">
        <v>673</v>
      </c>
      <c r="D86" s="30" t="s">
        <v>92</v>
      </c>
      <c r="E86" s="18">
        <v>2013</v>
      </c>
      <c r="F86" s="18">
        <v>2014</v>
      </c>
      <c r="G86" s="209">
        <v>349360.45648584596</v>
      </c>
      <c r="H86" s="20" t="s">
        <v>1259</v>
      </c>
    </row>
    <row r="87" spans="1:8" ht="56.25" x14ac:dyDescent="0.45">
      <c r="A87" s="60">
        <v>85</v>
      </c>
      <c r="B87" s="15" t="s">
        <v>1945</v>
      </c>
      <c r="C87" s="16" t="s">
        <v>673</v>
      </c>
      <c r="D87" s="30" t="s">
        <v>13</v>
      </c>
      <c r="E87" s="18">
        <v>2013</v>
      </c>
      <c r="F87" s="18">
        <v>2014</v>
      </c>
      <c r="G87" s="209">
        <v>2856535.4971489757</v>
      </c>
      <c r="H87" s="20" t="s">
        <v>17</v>
      </c>
    </row>
    <row r="88" spans="1:8" ht="56.25" x14ac:dyDescent="0.45">
      <c r="A88" s="60">
        <v>86</v>
      </c>
      <c r="B88" s="15" t="s">
        <v>2794</v>
      </c>
      <c r="C88" s="16" t="s">
        <v>673</v>
      </c>
      <c r="D88" s="30" t="s">
        <v>1958</v>
      </c>
      <c r="E88" s="18">
        <v>2013</v>
      </c>
      <c r="F88" s="18">
        <v>2014</v>
      </c>
      <c r="G88" s="209">
        <v>17221415.443243466</v>
      </c>
      <c r="H88" s="20" t="s">
        <v>17</v>
      </c>
    </row>
    <row r="89" spans="1:8" ht="75" x14ac:dyDescent="0.45">
      <c r="A89" s="60">
        <v>87</v>
      </c>
      <c r="B89" s="15" t="s">
        <v>1946</v>
      </c>
      <c r="C89" s="16" t="s">
        <v>673</v>
      </c>
      <c r="D89" s="30" t="s">
        <v>13</v>
      </c>
      <c r="E89" s="18">
        <v>2013</v>
      </c>
      <c r="F89" s="18">
        <v>2014</v>
      </c>
      <c r="G89" s="209">
        <v>1767592.8869029921</v>
      </c>
      <c r="H89" s="20" t="s">
        <v>17</v>
      </c>
    </row>
    <row r="90" spans="1:8" ht="37.5" x14ac:dyDescent="0.45">
      <c r="A90" s="60">
        <v>88</v>
      </c>
      <c r="B90" s="15" t="s">
        <v>1947</v>
      </c>
      <c r="C90" s="16" t="s">
        <v>673</v>
      </c>
      <c r="D90" s="30" t="s">
        <v>9</v>
      </c>
      <c r="E90" s="18">
        <v>2013</v>
      </c>
      <c r="F90" s="18">
        <v>2014</v>
      </c>
      <c r="G90" s="209">
        <v>2055061.5087402703</v>
      </c>
      <c r="H90" s="20" t="s">
        <v>1959</v>
      </c>
    </row>
    <row r="91" spans="1:8" ht="37.5" x14ac:dyDescent="0.45">
      <c r="A91" s="60">
        <v>89</v>
      </c>
      <c r="B91" s="15" t="s">
        <v>2795</v>
      </c>
      <c r="C91" s="16" t="s">
        <v>673</v>
      </c>
      <c r="D91" s="30" t="s">
        <v>41</v>
      </c>
      <c r="E91" s="18">
        <v>2013</v>
      </c>
      <c r="F91" s="18">
        <v>2014</v>
      </c>
      <c r="G91" s="209">
        <v>2240017.0445268946</v>
      </c>
      <c r="H91" s="20" t="s">
        <v>835</v>
      </c>
    </row>
    <row r="92" spans="1:8" x14ac:dyDescent="0.45">
      <c r="A92" s="60">
        <v>90</v>
      </c>
      <c r="B92" s="15" t="s">
        <v>1948</v>
      </c>
      <c r="C92" s="16" t="s">
        <v>673</v>
      </c>
      <c r="D92" s="30" t="s">
        <v>6</v>
      </c>
      <c r="E92" s="18">
        <v>2014</v>
      </c>
      <c r="F92" s="18">
        <v>2014</v>
      </c>
      <c r="G92" s="209">
        <v>867235.95668839407</v>
      </c>
      <c r="H92" s="20" t="s">
        <v>25</v>
      </c>
    </row>
    <row r="93" spans="1:8" ht="37.5" x14ac:dyDescent="0.45">
      <c r="A93" s="60">
        <v>91</v>
      </c>
      <c r="B93" s="15" t="s">
        <v>1949</v>
      </c>
      <c r="C93" s="16" t="s">
        <v>673</v>
      </c>
      <c r="D93" s="30" t="s">
        <v>34</v>
      </c>
      <c r="E93" s="18">
        <v>2014</v>
      </c>
      <c r="F93" s="18">
        <v>2014</v>
      </c>
      <c r="G93" s="209">
        <v>372592.92684215476</v>
      </c>
      <c r="H93" s="20" t="s">
        <v>17</v>
      </c>
    </row>
    <row r="94" spans="1:8" x14ac:dyDescent="0.45">
      <c r="A94" s="60">
        <v>92</v>
      </c>
      <c r="B94" s="15" t="s">
        <v>2796</v>
      </c>
      <c r="C94" s="16" t="s">
        <v>673</v>
      </c>
      <c r="D94" s="30" t="s">
        <v>41</v>
      </c>
      <c r="E94" s="18">
        <v>2014</v>
      </c>
      <c r="F94" s="18">
        <v>2014</v>
      </c>
      <c r="G94" s="209">
        <v>719271.52805909456</v>
      </c>
      <c r="H94" s="20" t="s">
        <v>25</v>
      </c>
    </row>
    <row r="95" spans="1:8" ht="56.25" x14ac:dyDescent="0.45">
      <c r="A95" s="60">
        <v>93</v>
      </c>
      <c r="B95" s="15" t="s">
        <v>2797</v>
      </c>
      <c r="C95" s="16" t="s">
        <v>673</v>
      </c>
      <c r="D95" s="30" t="s">
        <v>41</v>
      </c>
      <c r="E95" s="18">
        <v>2014</v>
      </c>
      <c r="F95" s="18">
        <v>2014</v>
      </c>
      <c r="G95" s="209">
        <v>657619.68279688654</v>
      </c>
      <c r="H95" s="20" t="s">
        <v>25</v>
      </c>
    </row>
    <row r="96" spans="1:8" ht="75" x14ac:dyDescent="0.45">
      <c r="A96" s="60">
        <v>94</v>
      </c>
      <c r="B96" s="15" t="s">
        <v>1950</v>
      </c>
      <c r="C96" s="16" t="s">
        <v>673</v>
      </c>
      <c r="D96" s="30" t="s">
        <v>92</v>
      </c>
      <c r="E96" s="18">
        <v>2014</v>
      </c>
      <c r="F96" s="18">
        <v>2014</v>
      </c>
      <c r="G96" s="209">
        <v>1017149.7330691621</v>
      </c>
      <c r="H96" s="20" t="s">
        <v>17</v>
      </c>
    </row>
    <row r="97" spans="1:8" ht="56.25" x14ac:dyDescent="0.45">
      <c r="A97" s="60">
        <v>95</v>
      </c>
      <c r="B97" s="15" t="s">
        <v>2798</v>
      </c>
      <c r="C97" s="16" t="s">
        <v>673</v>
      </c>
      <c r="D97" s="30" t="s">
        <v>6</v>
      </c>
      <c r="E97" s="18">
        <v>2014</v>
      </c>
      <c r="F97" s="18">
        <v>2014</v>
      </c>
      <c r="G97" s="209">
        <v>219788.82835977193</v>
      </c>
      <c r="H97" s="20" t="s">
        <v>1961</v>
      </c>
    </row>
    <row r="98" spans="1:8" ht="56.25" x14ac:dyDescent="0.45">
      <c r="A98" s="60">
        <v>96</v>
      </c>
      <c r="B98" s="15" t="s">
        <v>2799</v>
      </c>
      <c r="C98" s="16" t="s">
        <v>673</v>
      </c>
      <c r="D98" s="30" t="s">
        <v>6</v>
      </c>
      <c r="E98" s="18">
        <v>2014</v>
      </c>
      <c r="F98" s="18">
        <v>2014</v>
      </c>
      <c r="G98" s="209">
        <v>127413.81354189676</v>
      </c>
      <c r="H98" s="20" t="s">
        <v>1961</v>
      </c>
    </row>
    <row r="99" spans="1:8" ht="56.25" x14ac:dyDescent="0.45">
      <c r="A99" s="60">
        <v>97</v>
      </c>
      <c r="B99" s="15" t="s">
        <v>2800</v>
      </c>
      <c r="C99" s="16" t="s">
        <v>673</v>
      </c>
      <c r="D99" s="30" t="s">
        <v>6</v>
      </c>
      <c r="E99" s="18">
        <v>2014</v>
      </c>
      <c r="F99" s="18">
        <v>2014</v>
      </c>
      <c r="G99" s="209">
        <v>261198.31776088834</v>
      </c>
      <c r="H99" s="20" t="s">
        <v>25</v>
      </c>
    </row>
    <row r="100" spans="1:8" ht="37.5" x14ac:dyDescent="0.45">
      <c r="A100" s="60">
        <v>98</v>
      </c>
      <c r="B100" s="15" t="s">
        <v>1951</v>
      </c>
      <c r="C100" s="16" t="s">
        <v>673</v>
      </c>
      <c r="D100" s="30" t="s">
        <v>92</v>
      </c>
      <c r="E100" s="18">
        <v>2014</v>
      </c>
      <c r="F100" s="18">
        <v>2014</v>
      </c>
      <c r="G100" s="209">
        <v>1201676.6666207858</v>
      </c>
      <c r="H100" s="20" t="s">
        <v>17</v>
      </c>
    </row>
    <row r="101" spans="1:8" ht="37.5" x14ac:dyDescent="0.45">
      <c r="A101" s="60">
        <v>99</v>
      </c>
      <c r="B101" s="15" t="s">
        <v>1952</v>
      </c>
      <c r="C101" s="16" t="s">
        <v>673</v>
      </c>
      <c r="D101" s="30" t="s">
        <v>35</v>
      </c>
      <c r="E101" s="18">
        <v>2014</v>
      </c>
      <c r="F101" s="18">
        <v>2014</v>
      </c>
      <c r="G101" s="209">
        <v>173949.98477630026</v>
      </c>
      <c r="H101" s="20" t="s">
        <v>25</v>
      </c>
    </row>
    <row r="102" spans="1:8" ht="56.25" x14ac:dyDescent="0.45">
      <c r="A102" s="60">
        <v>100</v>
      </c>
      <c r="B102" s="15" t="s">
        <v>1953</v>
      </c>
      <c r="C102" s="16" t="s">
        <v>673</v>
      </c>
      <c r="D102" s="30" t="s">
        <v>41</v>
      </c>
      <c r="E102" s="18">
        <v>2014</v>
      </c>
      <c r="F102" s="18">
        <v>2014</v>
      </c>
      <c r="G102" s="209">
        <v>678170.29788428918</v>
      </c>
      <c r="H102" s="20" t="s">
        <v>17</v>
      </c>
    </row>
    <row r="103" spans="1:8" ht="37.5" x14ac:dyDescent="0.45">
      <c r="A103" s="60">
        <v>101</v>
      </c>
      <c r="B103" s="15" t="s">
        <v>1954</v>
      </c>
      <c r="C103" s="16" t="s">
        <v>673</v>
      </c>
      <c r="D103" s="30" t="s">
        <v>13</v>
      </c>
      <c r="E103" s="18">
        <v>2014</v>
      </c>
      <c r="F103" s="18">
        <v>2014</v>
      </c>
      <c r="G103" s="209">
        <v>651207.8908896168</v>
      </c>
      <c r="H103" s="20" t="s">
        <v>1962</v>
      </c>
    </row>
    <row r="104" spans="1:8" ht="56.25" x14ac:dyDescent="0.45">
      <c r="A104" s="60">
        <v>102</v>
      </c>
      <c r="B104" s="15" t="s">
        <v>1955</v>
      </c>
      <c r="C104" s="16" t="s">
        <v>673</v>
      </c>
      <c r="D104" s="30" t="s">
        <v>490</v>
      </c>
      <c r="E104" s="18">
        <v>2014</v>
      </c>
      <c r="F104" s="18">
        <v>2014</v>
      </c>
      <c r="G104" s="209">
        <v>3392906.5509301862</v>
      </c>
      <c r="H104" s="20" t="s">
        <v>1963</v>
      </c>
    </row>
    <row r="105" spans="1:8" ht="37.5" x14ac:dyDescent="0.45">
      <c r="A105" s="60">
        <v>103</v>
      </c>
      <c r="B105" s="22" t="s">
        <v>1956</v>
      </c>
      <c r="C105" s="23" t="s">
        <v>673</v>
      </c>
      <c r="D105" s="31" t="s">
        <v>92</v>
      </c>
      <c r="E105" s="25">
        <v>2014</v>
      </c>
      <c r="F105" s="25">
        <v>2014</v>
      </c>
      <c r="G105" s="209">
        <v>2608777.2816552487</v>
      </c>
      <c r="H105" s="26" t="s">
        <v>835</v>
      </c>
    </row>
  </sheetData>
  <sortState ref="B4:H92">
    <sortCondition ref="F4:F92"/>
  </sortState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77E75-3E84-44A2-9239-BBC426A89F13}">
  <dimension ref="A1:H3"/>
  <sheetViews>
    <sheetView zoomScale="90" zoomScaleNormal="90" workbookViewId="0">
      <selection activeCell="G2" sqref="G2"/>
    </sheetView>
  </sheetViews>
  <sheetFormatPr defaultRowHeight="22.5" x14ac:dyDescent="0.45"/>
  <cols>
    <col min="1" max="1" width="7.28515625" style="7" customWidth="1"/>
    <col min="2" max="2" width="32.5703125" style="7" customWidth="1"/>
    <col min="3" max="3" width="13.28515625" style="7" customWidth="1"/>
    <col min="4" max="4" width="14.7109375" style="8" customWidth="1"/>
    <col min="5" max="5" width="14.5703125" style="8" customWidth="1"/>
    <col min="6" max="6" width="11.7109375" style="8" customWidth="1"/>
    <col min="7" max="7" width="22.140625" style="8" customWidth="1"/>
    <col min="8" max="8" width="22.140625" style="9" customWidth="1"/>
    <col min="9" max="16384" width="9.140625" style="7"/>
  </cols>
  <sheetData>
    <row r="1" spans="1:8" s="27" customFormat="1" ht="51" customHeight="1" x14ac:dyDescent="0.4">
      <c r="A1" s="216" t="s">
        <v>3278</v>
      </c>
      <c r="B1" s="216"/>
      <c r="C1" s="216"/>
      <c r="D1" s="216"/>
      <c r="E1" s="216"/>
      <c r="F1" s="216"/>
      <c r="G1" s="216"/>
      <c r="H1" s="216"/>
    </row>
    <row r="2" spans="1:8" s="28" customFormat="1" ht="93.75" x14ac:dyDescent="0.25">
      <c r="A2" s="10" t="s">
        <v>0</v>
      </c>
      <c r="B2" s="11" t="s">
        <v>1</v>
      </c>
      <c r="C2" s="11" t="s">
        <v>657</v>
      </c>
      <c r="D2" s="11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29" customFormat="1" ht="112.5" x14ac:dyDescent="0.25">
      <c r="A3" s="14">
        <v>1</v>
      </c>
      <c r="B3" s="15" t="s">
        <v>3196</v>
      </c>
      <c r="C3" s="16" t="s">
        <v>673</v>
      </c>
      <c r="D3" s="30" t="s">
        <v>14</v>
      </c>
      <c r="E3" s="18">
        <v>2022</v>
      </c>
      <c r="F3" s="18">
        <v>2023</v>
      </c>
      <c r="G3" s="209">
        <v>12745843.851392472</v>
      </c>
      <c r="H3" s="20"/>
    </row>
  </sheetData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"/>
  <sheetViews>
    <sheetView zoomScale="84" zoomScaleNormal="84" workbookViewId="0">
      <selection activeCell="G2" sqref="G2"/>
    </sheetView>
  </sheetViews>
  <sheetFormatPr defaultRowHeight="18.75" x14ac:dyDescent="0.3"/>
  <cols>
    <col min="1" max="1" width="7.28515625" style="1" customWidth="1"/>
    <col min="2" max="2" width="32.5703125" style="1" customWidth="1"/>
    <col min="3" max="3" width="12.85546875" style="1" customWidth="1"/>
    <col min="4" max="4" width="15.85546875" style="2" customWidth="1"/>
    <col min="5" max="5" width="14.42578125" style="2" customWidth="1"/>
    <col min="6" max="6" width="10.85546875" style="2" customWidth="1"/>
    <col min="7" max="7" width="21.85546875" style="2" customWidth="1"/>
    <col min="8" max="8" width="18.7109375" style="3" customWidth="1"/>
    <col min="9" max="16384" width="9.140625" style="1"/>
  </cols>
  <sheetData>
    <row r="1" spans="1:8" customFormat="1" ht="51" customHeight="1" x14ac:dyDescent="0.25">
      <c r="A1" s="216" t="s">
        <v>2344</v>
      </c>
      <c r="B1" s="216"/>
      <c r="C1" s="216"/>
      <c r="D1" s="216"/>
      <c r="E1" s="216"/>
      <c r="F1" s="216"/>
      <c r="G1" s="216"/>
      <c r="H1" s="216"/>
    </row>
    <row r="2" spans="1:8" s="5" customFormat="1" ht="93.75" x14ac:dyDescent="0.25">
      <c r="A2" s="32" t="s">
        <v>0</v>
      </c>
      <c r="B2" s="32" t="s">
        <v>1</v>
      </c>
      <c r="C2" s="32" t="s">
        <v>657</v>
      </c>
      <c r="D2" s="32" t="s">
        <v>2</v>
      </c>
      <c r="E2" s="32" t="s">
        <v>499</v>
      </c>
      <c r="F2" s="32" t="s">
        <v>500</v>
      </c>
      <c r="G2" s="48" t="s">
        <v>3177</v>
      </c>
      <c r="H2" s="32" t="s">
        <v>4</v>
      </c>
    </row>
    <row r="3" spans="1:8" s="4" customFormat="1" ht="51.75" customHeight="1" x14ac:dyDescent="0.25">
      <c r="A3" s="16">
        <v>1</v>
      </c>
      <c r="B3" s="15" t="s">
        <v>2435</v>
      </c>
      <c r="C3" s="16" t="s">
        <v>673</v>
      </c>
      <c r="D3" s="17" t="s">
        <v>14</v>
      </c>
      <c r="E3" s="18">
        <v>2021</v>
      </c>
      <c r="F3" s="18">
        <v>2022</v>
      </c>
      <c r="G3" s="209">
        <v>1789681.1662689273</v>
      </c>
      <c r="H3" s="38" t="s">
        <v>2357</v>
      </c>
    </row>
    <row r="4" spans="1:8" s="4" customFormat="1" ht="51.75" customHeight="1" x14ac:dyDescent="0.25">
      <c r="A4" s="23">
        <v>2</v>
      </c>
      <c r="B4" s="22" t="s">
        <v>3279</v>
      </c>
      <c r="C4" s="16" t="s">
        <v>673</v>
      </c>
      <c r="D4" s="86" t="s">
        <v>41</v>
      </c>
      <c r="E4" s="49">
        <v>2023</v>
      </c>
      <c r="F4" s="49">
        <v>2024</v>
      </c>
      <c r="G4" s="209">
        <v>2274180.0000013569</v>
      </c>
      <c r="H4" s="87" t="s">
        <v>3280</v>
      </c>
    </row>
  </sheetData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opLeftCell="A4" zoomScale="84" zoomScaleNormal="84" workbookViewId="0">
      <selection sqref="A1:H1"/>
    </sheetView>
  </sheetViews>
  <sheetFormatPr defaultRowHeight="18.75" x14ac:dyDescent="0.3"/>
  <cols>
    <col min="1" max="1" width="7.28515625" style="1" customWidth="1"/>
    <col min="2" max="2" width="32.5703125" style="1" customWidth="1"/>
    <col min="3" max="3" width="12.85546875" style="1" customWidth="1"/>
    <col min="4" max="4" width="15.85546875" style="2" customWidth="1"/>
    <col min="5" max="5" width="13.7109375" style="2" customWidth="1"/>
    <col min="6" max="6" width="10.85546875" style="2" customWidth="1"/>
    <col min="7" max="7" width="20.5703125" style="2" customWidth="1"/>
    <col min="8" max="8" width="22.140625" style="3" customWidth="1"/>
    <col min="9" max="16384" width="9.140625" style="1"/>
  </cols>
  <sheetData>
    <row r="1" spans="1:8" customFormat="1" ht="24.75" x14ac:dyDescent="0.25">
      <c r="A1" s="216" t="s">
        <v>626</v>
      </c>
      <c r="B1" s="216"/>
      <c r="C1" s="216"/>
      <c r="D1" s="216"/>
      <c r="E1" s="216"/>
      <c r="F1" s="216"/>
      <c r="G1" s="216"/>
      <c r="H1" s="216"/>
    </row>
    <row r="2" spans="1:8" s="5" customFormat="1" ht="93.75" x14ac:dyDescent="0.25">
      <c r="A2" s="32" t="s">
        <v>0</v>
      </c>
      <c r="B2" s="32" t="s">
        <v>1</v>
      </c>
      <c r="C2" s="32" t="s">
        <v>657</v>
      </c>
      <c r="D2" s="32" t="s">
        <v>2</v>
      </c>
      <c r="E2" s="32" t="s">
        <v>499</v>
      </c>
      <c r="F2" s="32" t="s">
        <v>500</v>
      </c>
      <c r="G2" s="48" t="s">
        <v>3177</v>
      </c>
      <c r="H2" s="32" t="s">
        <v>4</v>
      </c>
    </row>
    <row r="3" spans="1:8" s="4" customFormat="1" ht="51.75" customHeight="1" x14ac:dyDescent="0.25">
      <c r="A3" s="16">
        <v>1</v>
      </c>
      <c r="B3" s="15" t="s">
        <v>1232</v>
      </c>
      <c r="C3" s="16" t="s">
        <v>673</v>
      </c>
      <c r="D3" s="17" t="s">
        <v>6</v>
      </c>
      <c r="E3" s="18">
        <v>2006</v>
      </c>
      <c r="F3" s="18">
        <v>2006</v>
      </c>
      <c r="G3" s="209">
        <v>158114530.85089183</v>
      </c>
      <c r="H3" s="38" t="s">
        <v>586</v>
      </c>
    </row>
    <row r="4" spans="1:8" s="4" customFormat="1" ht="51.75" customHeight="1" x14ac:dyDescent="0.25">
      <c r="A4" s="16">
        <v>2</v>
      </c>
      <c r="B4" s="15" t="s">
        <v>8</v>
      </c>
      <c r="C4" s="16" t="s">
        <v>673</v>
      </c>
      <c r="D4" s="17" t="s">
        <v>15</v>
      </c>
      <c r="E4" s="18">
        <v>2006</v>
      </c>
      <c r="F4" s="18">
        <v>2006</v>
      </c>
      <c r="G4" s="209">
        <v>147476042.65234569</v>
      </c>
      <c r="H4" s="38" t="s">
        <v>586</v>
      </c>
    </row>
    <row r="5" spans="1:8" s="4" customFormat="1" ht="51.75" customHeight="1" x14ac:dyDescent="0.25">
      <c r="A5" s="16">
        <v>3</v>
      </c>
      <c r="B5" s="15" t="s">
        <v>1231</v>
      </c>
      <c r="C5" s="16" t="s">
        <v>673</v>
      </c>
      <c r="D5" s="17" t="s">
        <v>6</v>
      </c>
      <c r="E5" s="18">
        <v>2007</v>
      </c>
      <c r="F5" s="18">
        <v>2008</v>
      </c>
      <c r="G5" s="209">
        <v>55518457.955317445</v>
      </c>
      <c r="H5" s="38" t="s">
        <v>11</v>
      </c>
    </row>
    <row r="6" spans="1:8" s="4" customFormat="1" ht="51.75" customHeight="1" x14ac:dyDescent="0.25">
      <c r="A6" s="16">
        <v>4</v>
      </c>
      <c r="B6" s="15" t="s">
        <v>5</v>
      </c>
      <c r="C6" s="16" t="s">
        <v>673</v>
      </c>
      <c r="D6" s="17" t="s">
        <v>13</v>
      </c>
      <c r="E6" s="18">
        <v>2009</v>
      </c>
      <c r="F6" s="18">
        <v>2010</v>
      </c>
      <c r="G6" s="209">
        <v>61538233.411068663</v>
      </c>
      <c r="H6" s="38" t="s">
        <v>7</v>
      </c>
    </row>
    <row r="7" spans="1:8" s="4" customFormat="1" ht="51.75" customHeight="1" x14ac:dyDescent="0.25">
      <c r="A7" s="16">
        <v>5</v>
      </c>
      <c r="B7" s="15" t="s">
        <v>5</v>
      </c>
      <c r="C7" s="16" t="s">
        <v>673</v>
      </c>
      <c r="D7" s="17" t="s">
        <v>14</v>
      </c>
      <c r="E7" s="18">
        <v>2009</v>
      </c>
      <c r="F7" s="18">
        <v>2010</v>
      </c>
      <c r="G7" s="209">
        <v>120146074.75494358</v>
      </c>
      <c r="H7" s="38" t="s">
        <v>7</v>
      </c>
    </row>
    <row r="8" spans="1:8" s="4" customFormat="1" ht="51.75" customHeight="1" x14ac:dyDescent="0.25">
      <c r="A8" s="16">
        <v>6</v>
      </c>
      <c r="B8" s="15" t="s">
        <v>5</v>
      </c>
      <c r="C8" s="16" t="s">
        <v>673</v>
      </c>
      <c r="D8" s="17" t="s">
        <v>6</v>
      </c>
      <c r="E8" s="18">
        <v>2009</v>
      </c>
      <c r="F8" s="18">
        <v>2012</v>
      </c>
      <c r="G8" s="209">
        <v>1181387201.9898305</v>
      </c>
      <c r="H8" s="38" t="s">
        <v>7</v>
      </c>
    </row>
    <row r="9" spans="1:8" s="4" customFormat="1" ht="51.75" customHeight="1" x14ac:dyDescent="0.25">
      <c r="A9" s="16">
        <v>7</v>
      </c>
      <c r="B9" s="15" t="s">
        <v>5</v>
      </c>
      <c r="C9" s="16" t="s">
        <v>673</v>
      </c>
      <c r="D9" s="111" t="s">
        <v>15</v>
      </c>
      <c r="E9" s="55">
        <v>2008</v>
      </c>
      <c r="F9" s="146">
        <v>2012</v>
      </c>
      <c r="G9" s="209">
        <v>837164753.39004242</v>
      </c>
      <c r="H9" s="112" t="s">
        <v>7</v>
      </c>
    </row>
    <row r="10" spans="1:8" s="4" customFormat="1" ht="51.75" customHeight="1" x14ac:dyDescent="0.25">
      <c r="A10" s="16">
        <v>8</v>
      </c>
      <c r="B10" s="15" t="s">
        <v>8</v>
      </c>
      <c r="C10" s="16" t="s">
        <v>673</v>
      </c>
      <c r="D10" s="17" t="s">
        <v>9</v>
      </c>
      <c r="E10" s="18">
        <v>2011</v>
      </c>
      <c r="F10" s="18">
        <v>2013</v>
      </c>
      <c r="G10" s="209">
        <v>247018470.73465034</v>
      </c>
      <c r="H10" s="38" t="s">
        <v>7</v>
      </c>
    </row>
    <row r="11" spans="1:8" s="4" customFormat="1" ht="51.75" customHeight="1" x14ac:dyDescent="0.25">
      <c r="A11" s="16">
        <v>9</v>
      </c>
      <c r="B11" s="15" t="s">
        <v>12</v>
      </c>
      <c r="C11" s="16" t="s">
        <v>673</v>
      </c>
      <c r="D11" s="17" t="s">
        <v>6</v>
      </c>
      <c r="E11" s="18">
        <v>2014</v>
      </c>
      <c r="F11" s="18">
        <v>2015</v>
      </c>
      <c r="G11" s="209">
        <v>136727968.05286542</v>
      </c>
      <c r="H11" s="38" t="s">
        <v>7</v>
      </c>
    </row>
    <row r="12" spans="1:8" s="4" customFormat="1" ht="51.75" customHeight="1" x14ac:dyDescent="0.25">
      <c r="A12" s="16">
        <v>10</v>
      </c>
      <c r="B12" s="15" t="s">
        <v>3077</v>
      </c>
      <c r="C12" s="16" t="s">
        <v>673</v>
      </c>
      <c r="D12" s="17" t="s">
        <v>15</v>
      </c>
      <c r="E12" s="18">
        <v>2011</v>
      </c>
      <c r="F12" s="18">
        <v>2017</v>
      </c>
      <c r="G12" s="209">
        <v>1645417726.4717944</v>
      </c>
      <c r="H12" s="38" t="s">
        <v>16</v>
      </c>
    </row>
    <row r="13" spans="1:8" s="4" customFormat="1" ht="51.75" customHeight="1" x14ac:dyDescent="0.25">
      <c r="A13" s="16">
        <v>11</v>
      </c>
      <c r="B13" s="15" t="s">
        <v>5</v>
      </c>
      <c r="C13" s="16" t="s">
        <v>673</v>
      </c>
      <c r="D13" s="17" t="s">
        <v>34</v>
      </c>
      <c r="E13" s="18">
        <v>2017</v>
      </c>
      <c r="F13" s="18">
        <v>2018</v>
      </c>
      <c r="G13" s="209">
        <v>202811871.19943595</v>
      </c>
      <c r="H13" s="38" t="s">
        <v>7</v>
      </c>
    </row>
  </sheetData>
  <sortState ref="B2:I12">
    <sortCondition ref="F2:F12"/>
  </sortState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zoomScale="84" zoomScaleNormal="84" workbookViewId="0">
      <selection sqref="A1:H1"/>
    </sheetView>
  </sheetViews>
  <sheetFormatPr defaultRowHeight="22.5" x14ac:dyDescent="0.45"/>
  <cols>
    <col min="1" max="1" width="7.28515625" style="7" customWidth="1"/>
    <col min="2" max="2" width="32.5703125" style="7" customWidth="1"/>
    <col min="3" max="3" width="13.28515625" style="7" customWidth="1"/>
    <col min="4" max="4" width="15.85546875" style="8" customWidth="1"/>
    <col min="5" max="5" width="15.7109375" style="8" customWidth="1"/>
    <col min="6" max="6" width="13.140625" style="8" customWidth="1"/>
    <col min="7" max="7" width="21.5703125" style="8" customWidth="1"/>
    <col min="8" max="8" width="22.140625" style="9" customWidth="1"/>
    <col min="9" max="16384" width="9.140625" style="7"/>
  </cols>
  <sheetData>
    <row r="1" spans="1:8" s="27" customFormat="1" ht="24.75" x14ac:dyDescent="0.4">
      <c r="A1" s="216" t="s">
        <v>2935</v>
      </c>
      <c r="B1" s="216"/>
      <c r="C1" s="216"/>
      <c r="D1" s="216"/>
      <c r="E1" s="216"/>
      <c r="F1" s="216"/>
      <c r="G1" s="216"/>
      <c r="H1" s="216"/>
    </row>
    <row r="2" spans="1:8" s="28" customFormat="1" ht="93.75" x14ac:dyDescent="0.25">
      <c r="A2" s="10" t="s">
        <v>0</v>
      </c>
      <c r="B2" s="11" t="s">
        <v>1</v>
      </c>
      <c r="C2" s="11" t="s">
        <v>657</v>
      </c>
      <c r="D2" s="11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29" customFormat="1" ht="56.25" x14ac:dyDescent="0.25">
      <c r="A3" s="14">
        <v>1</v>
      </c>
      <c r="B3" s="15" t="s">
        <v>2932</v>
      </c>
      <c r="C3" s="16" t="s">
        <v>673</v>
      </c>
      <c r="D3" s="18" t="s">
        <v>6</v>
      </c>
      <c r="E3" s="18">
        <v>2022</v>
      </c>
      <c r="F3" s="18">
        <v>2022</v>
      </c>
      <c r="G3" s="209">
        <v>3476942.5141266305</v>
      </c>
      <c r="H3" s="20" t="s">
        <v>2333</v>
      </c>
    </row>
  </sheetData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86"/>
  <sheetViews>
    <sheetView zoomScale="84" zoomScaleNormal="84" workbookViewId="0">
      <selection sqref="A1:H1"/>
    </sheetView>
  </sheetViews>
  <sheetFormatPr defaultRowHeight="22.5" x14ac:dyDescent="0.45"/>
  <cols>
    <col min="1" max="1" width="7.28515625" style="7" customWidth="1"/>
    <col min="2" max="2" width="32.5703125" style="7" customWidth="1"/>
    <col min="3" max="3" width="13.28515625" style="7" customWidth="1"/>
    <col min="4" max="4" width="15.85546875" style="8" customWidth="1"/>
    <col min="5" max="5" width="16.5703125" style="8" customWidth="1"/>
    <col min="6" max="6" width="10.140625" style="8" customWidth="1"/>
    <col min="7" max="7" width="19.42578125" style="9" bestFit="1" customWidth="1"/>
    <col min="8" max="8" width="18.85546875" style="7" customWidth="1"/>
    <col min="9" max="16384" width="9.140625" style="7"/>
  </cols>
  <sheetData>
    <row r="1" spans="1:8" s="27" customFormat="1" ht="24.75" x14ac:dyDescent="0.4">
      <c r="A1" s="216" t="s">
        <v>2568</v>
      </c>
      <c r="B1" s="216"/>
      <c r="C1" s="216"/>
      <c r="D1" s="216"/>
      <c r="E1" s="216"/>
      <c r="F1" s="216"/>
      <c r="G1" s="216"/>
      <c r="H1" s="216"/>
    </row>
    <row r="2" spans="1:8" s="28" customFormat="1" ht="93.75" x14ac:dyDescent="0.25">
      <c r="A2" s="10" t="s">
        <v>0</v>
      </c>
      <c r="B2" s="11" t="s">
        <v>1</v>
      </c>
      <c r="C2" s="11" t="s">
        <v>657</v>
      </c>
      <c r="D2" s="11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29" customFormat="1" ht="37.5" x14ac:dyDescent="0.25">
      <c r="A3" s="14">
        <v>1</v>
      </c>
      <c r="B3" s="15" t="s">
        <v>2381</v>
      </c>
      <c r="C3" s="16" t="s">
        <v>1331</v>
      </c>
      <c r="D3" s="30" t="s">
        <v>6</v>
      </c>
      <c r="E3" s="18">
        <v>2003</v>
      </c>
      <c r="F3" s="18">
        <v>2004</v>
      </c>
      <c r="G3" s="209">
        <v>3738089.9790467601</v>
      </c>
      <c r="H3" s="20" t="s">
        <v>25</v>
      </c>
    </row>
    <row r="4" spans="1:8" s="29" customFormat="1" ht="75" x14ac:dyDescent="0.25">
      <c r="A4" s="14">
        <v>2</v>
      </c>
      <c r="B4" s="15" t="s">
        <v>176</v>
      </c>
      <c r="C4" s="16" t="s">
        <v>1331</v>
      </c>
      <c r="D4" s="30" t="s">
        <v>13</v>
      </c>
      <c r="E4" s="18">
        <v>1996</v>
      </c>
      <c r="F4" s="18">
        <v>2006</v>
      </c>
      <c r="G4" s="209">
        <v>56281776.029855929</v>
      </c>
      <c r="H4" s="20" t="s">
        <v>3179</v>
      </c>
    </row>
    <row r="5" spans="1:8" s="29" customFormat="1" ht="37.5" x14ac:dyDescent="0.25">
      <c r="A5" s="14">
        <v>3</v>
      </c>
      <c r="B5" s="15" t="s">
        <v>642</v>
      </c>
      <c r="C5" s="16" t="s">
        <v>1331</v>
      </c>
      <c r="D5" s="30" t="s">
        <v>33</v>
      </c>
      <c r="E5" s="18">
        <v>2006</v>
      </c>
      <c r="F5" s="18">
        <v>2006</v>
      </c>
      <c r="G5" s="209">
        <v>1284401.3323090088</v>
      </c>
      <c r="H5" s="20" t="s">
        <v>17</v>
      </c>
    </row>
    <row r="6" spans="1:8" s="29" customFormat="1" ht="56.25" x14ac:dyDescent="0.25">
      <c r="A6" s="14">
        <v>4</v>
      </c>
      <c r="B6" s="15" t="s">
        <v>643</v>
      </c>
      <c r="C6" s="16" t="s">
        <v>1331</v>
      </c>
      <c r="D6" s="30" t="s">
        <v>33</v>
      </c>
      <c r="E6" s="18">
        <v>2006</v>
      </c>
      <c r="F6" s="18">
        <v>2006</v>
      </c>
      <c r="G6" s="209">
        <v>1487944.8199202316</v>
      </c>
      <c r="H6" s="20" t="s">
        <v>607</v>
      </c>
    </row>
    <row r="7" spans="1:8" s="29" customFormat="1" ht="56.25" x14ac:dyDescent="0.25">
      <c r="A7" s="14">
        <v>5</v>
      </c>
      <c r="B7" s="15" t="s">
        <v>614</v>
      </c>
      <c r="C7" s="16" t="s">
        <v>1331</v>
      </c>
      <c r="D7" s="30" t="s">
        <v>14</v>
      </c>
      <c r="E7" s="18">
        <v>2006</v>
      </c>
      <c r="F7" s="18">
        <v>2006</v>
      </c>
      <c r="G7" s="209">
        <v>874130.5422733787</v>
      </c>
      <c r="H7" s="20" t="s">
        <v>646</v>
      </c>
    </row>
    <row r="8" spans="1:8" s="29" customFormat="1" ht="93.75" x14ac:dyDescent="0.25">
      <c r="A8" s="14">
        <v>6</v>
      </c>
      <c r="B8" s="15" t="s">
        <v>645</v>
      </c>
      <c r="C8" s="16" t="s">
        <v>1331</v>
      </c>
      <c r="D8" s="30" t="s">
        <v>644</v>
      </c>
      <c r="E8" s="18">
        <v>2006</v>
      </c>
      <c r="F8" s="18">
        <v>2006</v>
      </c>
      <c r="G8" s="209">
        <v>1420927.094248641</v>
      </c>
      <c r="H8" s="20" t="s">
        <v>646</v>
      </c>
    </row>
    <row r="9" spans="1:8" s="29" customFormat="1" ht="56.25" x14ac:dyDescent="0.25">
      <c r="A9" s="14">
        <v>7</v>
      </c>
      <c r="B9" s="15" t="s">
        <v>167</v>
      </c>
      <c r="C9" s="16" t="s">
        <v>1331</v>
      </c>
      <c r="D9" s="30" t="s">
        <v>6</v>
      </c>
      <c r="E9" s="18">
        <v>2007</v>
      </c>
      <c r="F9" s="18">
        <v>2007</v>
      </c>
      <c r="G9" s="209">
        <v>1008159.5329636401</v>
      </c>
      <c r="H9" s="20" t="s">
        <v>168</v>
      </c>
    </row>
    <row r="10" spans="1:8" s="29" customFormat="1" ht="37.5" x14ac:dyDescent="0.25">
      <c r="A10" s="14">
        <v>8</v>
      </c>
      <c r="B10" s="15" t="s">
        <v>169</v>
      </c>
      <c r="C10" s="16" t="s">
        <v>1331</v>
      </c>
      <c r="D10" s="30" t="s">
        <v>6</v>
      </c>
      <c r="E10" s="18">
        <v>2008</v>
      </c>
      <c r="F10" s="18">
        <v>2008</v>
      </c>
      <c r="G10" s="209">
        <v>337492.29530232999</v>
      </c>
      <c r="H10" s="20" t="s">
        <v>25</v>
      </c>
    </row>
    <row r="11" spans="1:8" ht="37.5" x14ac:dyDescent="0.45">
      <c r="A11" s="14">
        <v>9</v>
      </c>
      <c r="B11" s="15" t="s">
        <v>172</v>
      </c>
      <c r="C11" s="16" t="s">
        <v>1331</v>
      </c>
      <c r="D11" s="30" t="s">
        <v>9</v>
      </c>
      <c r="E11" s="18">
        <v>2008</v>
      </c>
      <c r="F11" s="18">
        <v>2008</v>
      </c>
      <c r="G11" s="209">
        <v>404990.75436279603</v>
      </c>
      <c r="H11" s="20" t="s">
        <v>546</v>
      </c>
    </row>
    <row r="12" spans="1:8" ht="56.25" x14ac:dyDescent="0.45">
      <c r="A12" s="14">
        <v>10</v>
      </c>
      <c r="B12" s="15" t="s">
        <v>647</v>
      </c>
      <c r="C12" s="16" t="s">
        <v>1331</v>
      </c>
      <c r="D12" s="30" t="s">
        <v>14</v>
      </c>
      <c r="E12" s="18">
        <v>2008</v>
      </c>
      <c r="F12" s="18">
        <v>2008</v>
      </c>
      <c r="G12" s="209">
        <v>678602.50801030104</v>
      </c>
      <c r="H12" s="20" t="s">
        <v>646</v>
      </c>
    </row>
    <row r="13" spans="1:8" ht="56.25" x14ac:dyDescent="0.45">
      <c r="A13" s="14">
        <v>11</v>
      </c>
      <c r="B13" s="15" t="s">
        <v>170</v>
      </c>
      <c r="C13" s="16" t="s">
        <v>1331</v>
      </c>
      <c r="D13" s="30" t="s">
        <v>6</v>
      </c>
      <c r="E13" s="18">
        <v>2009</v>
      </c>
      <c r="F13" s="18">
        <v>2009</v>
      </c>
      <c r="G13" s="209">
        <v>1048645.4572333437</v>
      </c>
      <c r="H13" s="20" t="s">
        <v>18</v>
      </c>
    </row>
    <row r="14" spans="1:8" ht="56.25" x14ac:dyDescent="0.45">
      <c r="A14" s="14">
        <v>12</v>
      </c>
      <c r="B14" s="15" t="s">
        <v>648</v>
      </c>
      <c r="C14" s="16" t="s">
        <v>1331</v>
      </c>
      <c r="D14" s="30" t="s">
        <v>15</v>
      </c>
      <c r="E14" s="18">
        <v>2010</v>
      </c>
      <c r="F14" s="18">
        <v>2011</v>
      </c>
      <c r="G14" s="209">
        <v>460545.01416294416</v>
      </c>
      <c r="H14" s="20" t="s">
        <v>105</v>
      </c>
    </row>
    <row r="15" spans="1:8" ht="56.25" x14ac:dyDescent="0.45">
      <c r="A15" s="14">
        <v>13</v>
      </c>
      <c r="B15" s="15" t="s">
        <v>649</v>
      </c>
      <c r="C15" s="16" t="s">
        <v>1331</v>
      </c>
      <c r="D15" s="30" t="s">
        <v>14</v>
      </c>
      <c r="E15" s="18">
        <v>2011</v>
      </c>
      <c r="F15" s="18">
        <v>2011</v>
      </c>
      <c r="G15" s="209">
        <v>1290842.932079593</v>
      </c>
      <c r="H15" s="20" t="s">
        <v>18</v>
      </c>
    </row>
    <row r="16" spans="1:8" ht="37.5" x14ac:dyDescent="0.45">
      <c r="A16" s="14">
        <v>14</v>
      </c>
      <c r="B16" s="15" t="s">
        <v>173</v>
      </c>
      <c r="C16" s="16" t="s">
        <v>1331</v>
      </c>
      <c r="D16" s="30" t="s">
        <v>30</v>
      </c>
      <c r="E16" s="18">
        <v>2010</v>
      </c>
      <c r="F16" s="18">
        <v>2011</v>
      </c>
      <c r="G16" s="209">
        <v>8334142.8781806845</v>
      </c>
      <c r="H16" s="20" t="s">
        <v>174</v>
      </c>
    </row>
    <row r="17" spans="1:8" ht="37.5" x14ac:dyDescent="0.45">
      <c r="A17" s="14">
        <v>15</v>
      </c>
      <c r="B17" s="15" t="s">
        <v>178</v>
      </c>
      <c r="C17" s="16" t="s">
        <v>1331</v>
      </c>
      <c r="D17" s="30" t="s">
        <v>14</v>
      </c>
      <c r="E17" s="18">
        <v>2011</v>
      </c>
      <c r="F17" s="18">
        <v>2011</v>
      </c>
      <c r="G17" s="209">
        <v>1033126.9011631351</v>
      </c>
      <c r="H17" s="20" t="s">
        <v>18</v>
      </c>
    </row>
    <row r="18" spans="1:8" ht="56.25" x14ac:dyDescent="0.45">
      <c r="A18" s="14">
        <v>16</v>
      </c>
      <c r="B18" s="15" t="s">
        <v>2591</v>
      </c>
      <c r="C18" s="16" t="s">
        <v>1331</v>
      </c>
      <c r="D18" s="30" t="s">
        <v>14</v>
      </c>
      <c r="E18" s="18">
        <v>1994</v>
      </c>
      <c r="F18" s="18">
        <v>2012</v>
      </c>
      <c r="G18" s="209">
        <v>78401616.125329509</v>
      </c>
      <c r="H18" s="20" t="s">
        <v>3180</v>
      </c>
    </row>
    <row r="19" spans="1:8" ht="75" x14ac:dyDescent="0.45">
      <c r="A19" s="14">
        <v>17</v>
      </c>
      <c r="B19" s="15" t="s">
        <v>545</v>
      </c>
      <c r="C19" s="16" t="s">
        <v>1331</v>
      </c>
      <c r="D19" s="30" t="s">
        <v>14</v>
      </c>
      <c r="E19" s="18">
        <v>2011</v>
      </c>
      <c r="F19" s="18">
        <v>2012</v>
      </c>
      <c r="G19" s="209">
        <v>1830433.9797745659</v>
      </c>
      <c r="H19" s="20" t="s">
        <v>17</v>
      </c>
    </row>
    <row r="20" spans="1:8" ht="37.5" x14ac:dyDescent="0.45">
      <c r="A20" s="14">
        <v>18</v>
      </c>
      <c r="B20" s="15" t="s">
        <v>650</v>
      </c>
      <c r="C20" s="16" t="s">
        <v>1331</v>
      </c>
      <c r="D20" s="30" t="s">
        <v>15</v>
      </c>
      <c r="E20" s="18">
        <v>2012</v>
      </c>
      <c r="F20" s="18">
        <v>2012</v>
      </c>
      <c r="G20" s="209">
        <v>816843.78115043556</v>
      </c>
      <c r="H20" s="20" t="s">
        <v>651</v>
      </c>
    </row>
    <row r="21" spans="1:8" ht="56.25" x14ac:dyDescent="0.45">
      <c r="A21" s="14">
        <v>19</v>
      </c>
      <c r="B21" s="15" t="s">
        <v>2382</v>
      </c>
      <c r="C21" s="16" t="s">
        <v>1331</v>
      </c>
      <c r="D21" s="30" t="s">
        <v>6</v>
      </c>
      <c r="E21" s="18">
        <v>2013</v>
      </c>
      <c r="F21" s="18">
        <v>2013</v>
      </c>
      <c r="G21" s="209">
        <v>6846260.1542235073</v>
      </c>
      <c r="H21" s="20" t="s">
        <v>25</v>
      </c>
    </row>
    <row r="22" spans="1:8" ht="93.75" x14ac:dyDescent="0.45">
      <c r="A22" s="14">
        <v>20</v>
      </c>
      <c r="B22" s="15" t="s">
        <v>2383</v>
      </c>
      <c r="C22" s="16" t="s">
        <v>1331</v>
      </c>
      <c r="D22" s="30" t="s">
        <v>41</v>
      </c>
      <c r="E22" s="18">
        <v>2013</v>
      </c>
      <c r="F22" s="18">
        <v>2013</v>
      </c>
      <c r="G22" s="209">
        <v>3121396.9741869913</v>
      </c>
      <c r="H22" s="20" t="s">
        <v>2384</v>
      </c>
    </row>
    <row r="23" spans="1:8" ht="56.25" x14ac:dyDescent="0.45">
      <c r="A23" s="14">
        <v>21</v>
      </c>
      <c r="B23" s="15" t="s">
        <v>2385</v>
      </c>
      <c r="C23" s="16" t="s">
        <v>1331</v>
      </c>
      <c r="D23" s="30" t="s">
        <v>652</v>
      </c>
      <c r="E23" s="18">
        <v>2014</v>
      </c>
      <c r="F23" s="18">
        <v>2014</v>
      </c>
      <c r="G23" s="209">
        <v>10212859.797372844</v>
      </c>
      <c r="H23" s="20" t="s">
        <v>577</v>
      </c>
    </row>
    <row r="24" spans="1:8" ht="75" x14ac:dyDescent="0.45">
      <c r="A24" s="14">
        <v>22</v>
      </c>
      <c r="B24" s="15" t="s">
        <v>600</v>
      </c>
      <c r="C24" s="16" t="s">
        <v>1331</v>
      </c>
      <c r="D24" s="30" t="s">
        <v>15</v>
      </c>
      <c r="E24" s="18">
        <v>2014</v>
      </c>
      <c r="F24" s="18">
        <v>2014</v>
      </c>
      <c r="G24" s="209">
        <v>123103560.03024285</v>
      </c>
      <c r="H24" s="20" t="s">
        <v>1517</v>
      </c>
    </row>
    <row r="25" spans="1:8" ht="112.5" x14ac:dyDescent="0.45">
      <c r="A25" s="14">
        <v>23</v>
      </c>
      <c r="B25" s="15" t="s">
        <v>171</v>
      </c>
      <c r="C25" s="16" t="s">
        <v>1331</v>
      </c>
      <c r="D25" s="30" t="s">
        <v>6</v>
      </c>
      <c r="E25" s="18">
        <v>2010</v>
      </c>
      <c r="F25" s="18">
        <v>2014</v>
      </c>
      <c r="G25" s="209">
        <v>2929144.2984647895</v>
      </c>
      <c r="H25" s="20" t="s">
        <v>2386</v>
      </c>
    </row>
    <row r="26" spans="1:8" ht="262.5" x14ac:dyDescent="0.45">
      <c r="A26" s="14">
        <v>24</v>
      </c>
      <c r="B26" s="15" t="s">
        <v>175</v>
      </c>
      <c r="C26" s="16" t="s">
        <v>1331</v>
      </c>
      <c r="D26" s="30" t="s">
        <v>35</v>
      </c>
      <c r="E26" s="18">
        <v>2000</v>
      </c>
      <c r="F26" s="18">
        <v>2014</v>
      </c>
      <c r="G26" s="209">
        <v>120479152.79596753</v>
      </c>
      <c r="H26" s="20" t="s">
        <v>655</v>
      </c>
    </row>
    <row r="27" spans="1:8" ht="75" x14ac:dyDescent="0.45">
      <c r="A27" s="14">
        <v>25</v>
      </c>
      <c r="B27" s="15" t="s">
        <v>2385</v>
      </c>
      <c r="C27" s="16" t="s">
        <v>1331</v>
      </c>
      <c r="D27" s="30" t="s">
        <v>653</v>
      </c>
      <c r="E27" s="18">
        <v>2015</v>
      </c>
      <c r="F27" s="18">
        <v>2015</v>
      </c>
      <c r="G27" s="209">
        <v>7676829.880996082</v>
      </c>
      <c r="H27" s="20" t="s">
        <v>577</v>
      </c>
    </row>
    <row r="28" spans="1:8" ht="37.5" x14ac:dyDescent="0.45">
      <c r="A28" s="14">
        <v>26</v>
      </c>
      <c r="B28" s="15" t="s">
        <v>2387</v>
      </c>
      <c r="C28" s="16" t="s">
        <v>1331</v>
      </c>
      <c r="D28" s="30" t="s">
        <v>34</v>
      </c>
      <c r="E28" s="18">
        <v>2014</v>
      </c>
      <c r="F28" s="18">
        <v>2015</v>
      </c>
      <c r="G28" s="209">
        <v>3691472.4620936862</v>
      </c>
      <c r="H28" s="20" t="s">
        <v>654</v>
      </c>
    </row>
    <row r="29" spans="1:8" ht="37.5" x14ac:dyDescent="0.45">
      <c r="A29" s="14">
        <v>27</v>
      </c>
      <c r="B29" s="15" t="s">
        <v>656</v>
      </c>
      <c r="C29" s="16" t="s">
        <v>1331</v>
      </c>
      <c r="D29" s="30" t="s">
        <v>14</v>
      </c>
      <c r="E29" s="18">
        <v>1993</v>
      </c>
      <c r="F29" s="18">
        <v>2015</v>
      </c>
      <c r="G29" s="209">
        <v>43062743.585755512</v>
      </c>
      <c r="H29" s="20" t="s">
        <v>7</v>
      </c>
    </row>
    <row r="30" spans="1:8" ht="56.25" x14ac:dyDescent="0.45">
      <c r="A30" s="14">
        <v>28</v>
      </c>
      <c r="B30" s="15" t="s">
        <v>2385</v>
      </c>
      <c r="C30" s="16" t="s">
        <v>1331</v>
      </c>
      <c r="D30" s="30" t="s">
        <v>652</v>
      </c>
      <c r="E30" s="18">
        <v>2016</v>
      </c>
      <c r="F30" s="18">
        <v>2016</v>
      </c>
      <c r="G30" s="209">
        <v>4203300.5634449208</v>
      </c>
      <c r="H30" s="20" t="s">
        <v>577</v>
      </c>
    </row>
    <row r="31" spans="1:8" ht="93.75" x14ac:dyDescent="0.45">
      <c r="A31" s="14">
        <v>29</v>
      </c>
      <c r="B31" s="15" t="s">
        <v>2385</v>
      </c>
      <c r="C31" s="16" t="s">
        <v>1331</v>
      </c>
      <c r="D31" s="30" t="s">
        <v>658</v>
      </c>
      <c r="E31" s="18">
        <v>2017</v>
      </c>
      <c r="F31" s="18">
        <v>2017</v>
      </c>
      <c r="G31" s="209">
        <v>7653869.2325729597</v>
      </c>
      <c r="H31" s="20" t="s">
        <v>577</v>
      </c>
    </row>
    <row r="32" spans="1:8" ht="187.5" x14ac:dyDescent="0.45">
      <c r="A32" s="14">
        <v>30</v>
      </c>
      <c r="B32" s="15" t="s">
        <v>660</v>
      </c>
      <c r="C32" s="16" t="s">
        <v>1331</v>
      </c>
      <c r="D32" s="30" t="s">
        <v>15</v>
      </c>
      <c r="E32" s="18">
        <v>2017</v>
      </c>
      <c r="F32" s="18">
        <v>2017</v>
      </c>
      <c r="G32" s="209">
        <v>7941033.5144344382</v>
      </c>
      <c r="H32" s="20" t="s">
        <v>2388</v>
      </c>
    </row>
    <row r="33" spans="1:8" ht="93.75" x14ac:dyDescent="0.45">
      <c r="A33" s="14">
        <v>31</v>
      </c>
      <c r="B33" s="15" t="s">
        <v>662</v>
      </c>
      <c r="C33" s="16" t="s">
        <v>1331</v>
      </c>
      <c r="D33" s="30" t="s">
        <v>14</v>
      </c>
      <c r="E33" s="18">
        <v>2011</v>
      </c>
      <c r="F33" s="18">
        <v>2017</v>
      </c>
      <c r="G33" s="209">
        <v>229548.99414660226</v>
      </c>
      <c r="H33" s="20" t="s">
        <v>663</v>
      </c>
    </row>
    <row r="34" spans="1:8" ht="93.75" x14ac:dyDescent="0.45">
      <c r="A34" s="14">
        <v>32</v>
      </c>
      <c r="B34" s="15" t="s">
        <v>2385</v>
      </c>
      <c r="C34" s="16" t="s">
        <v>1331</v>
      </c>
      <c r="D34" s="30" t="s">
        <v>658</v>
      </c>
      <c r="E34" s="18">
        <v>2018</v>
      </c>
      <c r="F34" s="18">
        <v>2018</v>
      </c>
      <c r="G34" s="209">
        <v>14034532.572521161</v>
      </c>
      <c r="H34" s="20" t="s">
        <v>577</v>
      </c>
    </row>
    <row r="35" spans="1:8" ht="75" x14ac:dyDescent="0.45">
      <c r="A35" s="14">
        <v>33</v>
      </c>
      <c r="B35" s="15" t="s">
        <v>2389</v>
      </c>
      <c r="C35" s="16" t="s">
        <v>1331</v>
      </c>
      <c r="D35" s="30" t="s">
        <v>14</v>
      </c>
      <c r="E35" s="18">
        <v>2017</v>
      </c>
      <c r="F35" s="18">
        <v>2018</v>
      </c>
      <c r="G35" s="209">
        <v>55917276.006755367</v>
      </c>
      <c r="H35" s="20" t="s">
        <v>2390</v>
      </c>
    </row>
    <row r="36" spans="1:8" ht="56.25" x14ac:dyDescent="0.45">
      <c r="A36" s="14">
        <v>34</v>
      </c>
      <c r="B36" s="15" t="s">
        <v>661</v>
      </c>
      <c r="C36" s="16" t="s">
        <v>1331</v>
      </c>
      <c r="D36" s="30" t="s">
        <v>14</v>
      </c>
      <c r="E36" s="18">
        <v>2017</v>
      </c>
      <c r="F36" s="18">
        <v>2018</v>
      </c>
      <c r="G36" s="209">
        <v>25275438.230028022</v>
      </c>
      <c r="H36" s="20" t="s">
        <v>548</v>
      </c>
    </row>
    <row r="37" spans="1:8" ht="93.75" x14ac:dyDescent="0.45">
      <c r="A37" s="14">
        <v>35</v>
      </c>
      <c r="B37" s="15" t="s">
        <v>664</v>
      </c>
      <c r="C37" s="16" t="s">
        <v>1331</v>
      </c>
      <c r="D37" s="30" t="s">
        <v>14</v>
      </c>
      <c r="E37" s="18">
        <v>2011</v>
      </c>
      <c r="F37" s="18">
        <v>2018</v>
      </c>
      <c r="G37" s="209">
        <v>182054.78568876121</v>
      </c>
      <c r="H37" s="20" t="s">
        <v>663</v>
      </c>
    </row>
    <row r="38" spans="1:8" ht="56.25" x14ac:dyDescent="0.45">
      <c r="A38" s="14">
        <v>36</v>
      </c>
      <c r="B38" s="15" t="s">
        <v>665</v>
      </c>
      <c r="C38" s="16" t="s">
        <v>1331</v>
      </c>
      <c r="D38" s="30" t="s">
        <v>30</v>
      </c>
      <c r="E38" s="18">
        <v>2018</v>
      </c>
      <c r="F38" s="18">
        <v>2018</v>
      </c>
      <c r="G38" s="209">
        <v>3862304.2782317</v>
      </c>
      <c r="H38" s="20" t="s">
        <v>174</v>
      </c>
    </row>
    <row r="39" spans="1:8" ht="56.25" x14ac:dyDescent="0.45">
      <c r="A39" s="14">
        <v>37</v>
      </c>
      <c r="B39" s="15" t="s">
        <v>666</v>
      </c>
      <c r="C39" s="16" t="s">
        <v>1331</v>
      </c>
      <c r="D39" s="30" t="s">
        <v>30</v>
      </c>
      <c r="E39" s="18">
        <v>2018</v>
      </c>
      <c r="F39" s="18">
        <v>2018</v>
      </c>
      <c r="G39" s="209">
        <v>6427916.77405171</v>
      </c>
      <c r="H39" s="20" t="s">
        <v>174</v>
      </c>
    </row>
    <row r="40" spans="1:8" ht="93.75" x14ac:dyDescent="0.45">
      <c r="A40" s="14">
        <v>38</v>
      </c>
      <c r="B40" s="15" t="s">
        <v>2385</v>
      </c>
      <c r="C40" s="16" t="s">
        <v>1331</v>
      </c>
      <c r="D40" s="30" t="s">
        <v>658</v>
      </c>
      <c r="E40" s="18">
        <v>2019</v>
      </c>
      <c r="F40" s="18">
        <v>2019</v>
      </c>
      <c r="G40" s="209">
        <v>8695543.6350549273</v>
      </c>
      <c r="H40" s="20" t="s">
        <v>577</v>
      </c>
    </row>
    <row r="41" spans="1:8" ht="75" x14ac:dyDescent="0.45">
      <c r="A41" s="14">
        <v>39</v>
      </c>
      <c r="B41" s="15" t="s">
        <v>2385</v>
      </c>
      <c r="C41" s="16" t="s">
        <v>1331</v>
      </c>
      <c r="D41" s="30" t="s">
        <v>2378</v>
      </c>
      <c r="E41" s="18">
        <v>2020</v>
      </c>
      <c r="F41" s="18">
        <v>2020</v>
      </c>
      <c r="G41" s="209">
        <v>7626769.981042916</v>
      </c>
      <c r="H41" s="20" t="s">
        <v>577</v>
      </c>
    </row>
    <row r="42" spans="1:8" ht="56.25" x14ac:dyDescent="0.45">
      <c r="A42" s="14">
        <v>40</v>
      </c>
      <c r="B42" s="119" t="s">
        <v>576</v>
      </c>
      <c r="C42" s="120" t="s">
        <v>1331</v>
      </c>
      <c r="D42" s="120" t="s">
        <v>14</v>
      </c>
      <c r="E42" s="120">
        <v>2020</v>
      </c>
      <c r="F42" s="120">
        <v>2020</v>
      </c>
      <c r="G42" s="209">
        <v>946462.33003978222</v>
      </c>
      <c r="H42" s="20" t="s">
        <v>577</v>
      </c>
    </row>
    <row r="43" spans="1:8" ht="56.25" x14ac:dyDescent="0.45">
      <c r="A43" s="14">
        <v>41</v>
      </c>
      <c r="B43" s="15" t="s">
        <v>2592</v>
      </c>
      <c r="C43" s="16" t="s">
        <v>1331</v>
      </c>
      <c r="D43" s="30" t="s">
        <v>14</v>
      </c>
      <c r="E43" s="18">
        <v>2020</v>
      </c>
      <c r="F43" s="18">
        <v>2020</v>
      </c>
      <c r="G43" s="209">
        <v>589149.9120347487</v>
      </c>
      <c r="H43" s="20" t="s">
        <v>18</v>
      </c>
    </row>
    <row r="44" spans="1:8" ht="56.25" x14ac:dyDescent="0.45">
      <c r="A44" s="14">
        <v>42</v>
      </c>
      <c r="B44" s="15" t="s">
        <v>667</v>
      </c>
      <c r="C44" s="16" t="s">
        <v>1331</v>
      </c>
      <c r="D44" s="30" t="s">
        <v>14</v>
      </c>
      <c r="E44" s="18">
        <v>2020</v>
      </c>
      <c r="F44" s="18">
        <v>2020</v>
      </c>
      <c r="G44" s="209">
        <v>778341.12053848838</v>
      </c>
      <c r="H44" s="20" t="s">
        <v>18</v>
      </c>
    </row>
    <row r="45" spans="1:8" ht="75" x14ac:dyDescent="0.45">
      <c r="A45" s="14">
        <v>43</v>
      </c>
      <c r="B45" s="119" t="s">
        <v>2569</v>
      </c>
      <c r="C45" s="120" t="s">
        <v>1331</v>
      </c>
      <c r="D45" s="120" t="s">
        <v>14</v>
      </c>
      <c r="E45" s="120">
        <v>2020</v>
      </c>
      <c r="F45" s="120">
        <v>2020</v>
      </c>
      <c r="G45" s="209">
        <v>943677.74867382017</v>
      </c>
      <c r="H45" s="20" t="s">
        <v>577</v>
      </c>
    </row>
    <row r="46" spans="1:8" ht="56.25" x14ac:dyDescent="0.45">
      <c r="A46" s="14">
        <v>44</v>
      </c>
      <c r="B46" s="15" t="s">
        <v>539</v>
      </c>
      <c r="C46" s="16" t="s">
        <v>1331</v>
      </c>
      <c r="D46" s="30" t="s">
        <v>6</v>
      </c>
      <c r="E46" s="18">
        <v>2019</v>
      </c>
      <c r="F46" s="18">
        <v>2020</v>
      </c>
      <c r="G46" s="209">
        <v>22734948.129706506</v>
      </c>
      <c r="H46" s="20" t="s">
        <v>540</v>
      </c>
    </row>
    <row r="47" spans="1:8" ht="56.25" x14ac:dyDescent="0.45">
      <c r="A47" s="14">
        <v>45</v>
      </c>
      <c r="B47" s="15" t="s">
        <v>668</v>
      </c>
      <c r="C47" s="16" t="s">
        <v>1331</v>
      </c>
      <c r="D47" s="30" t="s">
        <v>6</v>
      </c>
      <c r="E47" s="18">
        <v>2020</v>
      </c>
      <c r="F47" s="18">
        <v>2020</v>
      </c>
      <c r="G47" s="209">
        <v>2474311.4967910252</v>
      </c>
      <c r="H47" s="20" t="s">
        <v>18</v>
      </c>
    </row>
    <row r="48" spans="1:8" ht="131.25" x14ac:dyDescent="0.45">
      <c r="A48" s="14">
        <v>46</v>
      </c>
      <c r="B48" s="15" t="s">
        <v>669</v>
      </c>
      <c r="C48" s="16" t="s">
        <v>1331</v>
      </c>
      <c r="D48" s="30" t="s">
        <v>6</v>
      </c>
      <c r="E48" s="18">
        <v>2008</v>
      </c>
      <c r="F48" s="18">
        <v>2020</v>
      </c>
      <c r="G48" s="209">
        <v>3586203.2743450045</v>
      </c>
      <c r="H48" s="20" t="s">
        <v>670</v>
      </c>
    </row>
    <row r="49" spans="1:8" ht="112.5" x14ac:dyDescent="0.45">
      <c r="A49" s="14">
        <v>47</v>
      </c>
      <c r="B49" s="15" t="s">
        <v>671</v>
      </c>
      <c r="C49" s="16" t="s">
        <v>1331</v>
      </c>
      <c r="D49" s="30" t="s">
        <v>6</v>
      </c>
      <c r="E49" s="18">
        <v>2007</v>
      </c>
      <c r="F49" s="18">
        <v>2020</v>
      </c>
      <c r="G49" s="209">
        <v>1305470.811240447</v>
      </c>
      <c r="H49" s="20" t="s">
        <v>672</v>
      </c>
    </row>
    <row r="50" spans="1:8" ht="93.75" x14ac:dyDescent="0.45">
      <c r="A50" s="14">
        <v>48</v>
      </c>
      <c r="B50" s="15" t="s">
        <v>1737</v>
      </c>
      <c r="C50" s="16" t="s">
        <v>1331</v>
      </c>
      <c r="D50" s="30" t="s">
        <v>6</v>
      </c>
      <c r="E50" s="18">
        <v>2020</v>
      </c>
      <c r="F50" s="18">
        <v>2020</v>
      </c>
      <c r="G50" s="209">
        <v>2381213.659789029</v>
      </c>
      <c r="H50" s="20" t="s">
        <v>2391</v>
      </c>
    </row>
    <row r="51" spans="1:8" ht="75" x14ac:dyDescent="0.45">
      <c r="A51" s="14">
        <v>49</v>
      </c>
      <c r="B51" s="15" t="s">
        <v>3022</v>
      </c>
      <c r="C51" s="16" t="s">
        <v>1331</v>
      </c>
      <c r="D51" s="30" t="s">
        <v>9</v>
      </c>
      <c r="E51" s="18">
        <v>2020</v>
      </c>
      <c r="F51" s="18">
        <v>2020</v>
      </c>
      <c r="G51" s="209">
        <v>459953.77477946319</v>
      </c>
      <c r="H51" s="20" t="s">
        <v>38</v>
      </c>
    </row>
    <row r="52" spans="1:8" ht="37.5" x14ac:dyDescent="0.45">
      <c r="A52" s="14">
        <v>50</v>
      </c>
      <c r="B52" s="53" t="s">
        <v>2714</v>
      </c>
      <c r="C52" s="54" t="s">
        <v>1331</v>
      </c>
      <c r="D52" s="54" t="s">
        <v>9</v>
      </c>
      <c r="E52" s="55">
        <v>2020</v>
      </c>
      <c r="F52" s="55">
        <v>2021</v>
      </c>
      <c r="G52" s="209">
        <v>53836697.031637684</v>
      </c>
      <c r="H52" s="118" t="s">
        <v>38</v>
      </c>
    </row>
    <row r="53" spans="1:8" ht="56.25" x14ac:dyDescent="0.45">
      <c r="A53" s="14">
        <v>51</v>
      </c>
      <c r="B53" s="53" t="s">
        <v>2362</v>
      </c>
      <c r="C53" s="54" t="s">
        <v>1331</v>
      </c>
      <c r="D53" s="54" t="s">
        <v>9</v>
      </c>
      <c r="E53" s="55">
        <v>2020</v>
      </c>
      <c r="F53" s="55">
        <v>2021</v>
      </c>
      <c r="G53" s="209">
        <v>9232611.5502712168</v>
      </c>
      <c r="H53" s="118" t="s">
        <v>38</v>
      </c>
    </row>
    <row r="54" spans="1:8" ht="37.5" x14ac:dyDescent="0.45">
      <c r="A54" s="14">
        <v>52</v>
      </c>
      <c r="B54" s="15" t="s">
        <v>1665</v>
      </c>
      <c r="C54" s="16" t="s">
        <v>1331</v>
      </c>
      <c r="D54" s="30" t="s">
        <v>14</v>
      </c>
      <c r="E54" s="18">
        <v>2021</v>
      </c>
      <c r="F54" s="18">
        <v>2021</v>
      </c>
      <c r="G54" s="209">
        <v>366820.74901626521</v>
      </c>
      <c r="H54" s="20" t="s">
        <v>577</v>
      </c>
    </row>
    <row r="55" spans="1:8" ht="75" x14ac:dyDescent="0.45">
      <c r="A55" s="14">
        <v>53</v>
      </c>
      <c r="B55" s="15" t="s">
        <v>1784</v>
      </c>
      <c r="C55" s="16" t="s">
        <v>1331</v>
      </c>
      <c r="D55" s="30" t="s">
        <v>14</v>
      </c>
      <c r="E55" s="18">
        <v>2021</v>
      </c>
      <c r="F55" s="18">
        <v>2021</v>
      </c>
      <c r="G55" s="209">
        <v>785462.20702054247</v>
      </c>
      <c r="H55" s="20" t="s">
        <v>577</v>
      </c>
    </row>
    <row r="56" spans="1:8" ht="56.25" x14ac:dyDescent="0.45">
      <c r="A56" s="14">
        <v>54</v>
      </c>
      <c r="B56" s="15" t="s">
        <v>1782</v>
      </c>
      <c r="C56" s="16" t="s">
        <v>1331</v>
      </c>
      <c r="D56" s="30" t="s">
        <v>9</v>
      </c>
      <c r="E56" s="18">
        <v>2021</v>
      </c>
      <c r="F56" s="18">
        <v>2021</v>
      </c>
      <c r="G56" s="209">
        <v>427957.54051897605</v>
      </c>
      <c r="H56" s="20" t="s">
        <v>577</v>
      </c>
    </row>
    <row r="57" spans="1:8" ht="75" x14ac:dyDescent="0.45">
      <c r="A57" s="14">
        <v>55</v>
      </c>
      <c r="B57" s="15" t="s">
        <v>1738</v>
      </c>
      <c r="C57" s="16" t="s">
        <v>1331</v>
      </c>
      <c r="D57" s="30" t="s">
        <v>14</v>
      </c>
      <c r="E57" s="18">
        <v>2020</v>
      </c>
      <c r="F57" s="18">
        <v>2021</v>
      </c>
      <c r="G57" s="209">
        <v>56552092.868994184</v>
      </c>
      <c r="H57" s="20" t="s">
        <v>2392</v>
      </c>
    </row>
    <row r="58" spans="1:8" ht="93.75" x14ac:dyDescent="0.45">
      <c r="A58" s="14">
        <v>56</v>
      </c>
      <c r="B58" s="15" t="s">
        <v>2385</v>
      </c>
      <c r="C58" s="16" t="s">
        <v>1331</v>
      </c>
      <c r="D58" s="30" t="s">
        <v>658</v>
      </c>
      <c r="E58" s="18">
        <v>2021</v>
      </c>
      <c r="F58" s="18">
        <v>2021</v>
      </c>
      <c r="G58" s="209">
        <v>4634026.4394539213</v>
      </c>
      <c r="H58" s="20" t="s">
        <v>577</v>
      </c>
    </row>
    <row r="59" spans="1:8" ht="112.5" x14ac:dyDescent="0.45">
      <c r="A59" s="14">
        <v>57</v>
      </c>
      <c r="B59" s="15" t="s">
        <v>2393</v>
      </c>
      <c r="C59" s="16" t="s">
        <v>1331</v>
      </c>
      <c r="D59" s="30" t="s">
        <v>14</v>
      </c>
      <c r="E59" s="18">
        <v>2020</v>
      </c>
      <c r="F59" s="18">
        <v>2021</v>
      </c>
      <c r="G59" s="209">
        <v>1568141.4317644481</v>
      </c>
      <c r="H59" s="20" t="s">
        <v>2394</v>
      </c>
    </row>
    <row r="60" spans="1:8" ht="56.25" x14ac:dyDescent="0.45">
      <c r="A60" s="14">
        <v>58</v>
      </c>
      <c r="B60" s="15" t="s">
        <v>3156</v>
      </c>
      <c r="C60" s="16" t="s">
        <v>1331</v>
      </c>
      <c r="D60" s="30" t="s">
        <v>34</v>
      </c>
      <c r="E60" s="18">
        <v>2019</v>
      </c>
      <c r="F60" s="18">
        <v>2021</v>
      </c>
      <c r="G60" s="209">
        <v>29737485.568698432</v>
      </c>
      <c r="H60" s="20" t="s">
        <v>3157</v>
      </c>
    </row>
    <row r="61" spans="1:8" ht="75" x14ac:dyDescent="0.45">
      <c r="A61" s="14">
        <v>59</v>
      </c>
      <c r="B61" s="67" t="s">
        <v>3023</v>
      </c>
      <c r="C61" s="30" t="s">
        <v>1331</v>
      </c>
      <c r="D61" s="30" t="s">
        <v>14</v>
      </c>
      <c r="E61" s="30">
        <v>2021</v>
      </c>
      <c r="F61" s="30">
        <v>2021</v>
      </c>
      <c r="G61" s="209">
        <v>4338541.0757674351</v>
      </c>
      <c r="H61" s="20" t="s">
        <v>3024</v>
      </c>
    </row>
    <row r="62" spans="1:8" ht="56.25" x14ac:dyDescent="0.45">
      <c r="A62" s="14">
        <v>60</v>
      </c>
      <c r="B62" s="67" t="s">
        <v>2419</v>
      </c>
      <c r="C62" s="30" t="s">
        <v>1783</v>
      </c>
      <c r="D62" s="30" t="s">
        <v>9</v>
      </c>
      <c r="E62" s="30">
        <v>2022</v>
      </c>
      <c r="F62" s="30">
        <v>2022</v>
      </c>
      <c r="G62" s="209">
        <v>938931.22935039003</v>
      </c>
      <c r="H62" s="20" t="s">
        <v>21</v>
      </c>
    </row>
    <row r="63" spans="1:8" ht="75" x14ac:dyDescent="0.45">
      <c r="A63" s="14">
        <v>61</v>
      </c>
      <c r="B63" s="67" t="s">
        <v>2420</v>
      </c>
      <c r="C63" s="30" t="s">
        <v>1783</v>
      </c>
      <c r="D63" s="30" t="s">
        <v>30</v>
      </c>
      <c r="E63" s="30">
        <v>2022</v>
      </c>
      <c r="F63" s="30">
        <v>2022</v>
      </c>
      <c r="G63" s="209">
        <v>444421.79090441612</v>
      </c>
      <c r="H63" s="20" t="s">
        <v>577</v>
      </c>
    </row>
    <row r="64" spans="1:8" ht="131.25" x14ac:dyDescent="0.45">
      <c r="A64" s="14">
        <v>62</v>
      </c>
      <c r="B64" s="67" t="s">
        <v>2360</v>
      </c>
      <c r="C64" s="30" t="s">
        <v>1783</v>
      </c>
      <c r="D64" s="30" t="s">
        <v>14</v>
      </c>
      <c r="E64" s="30">
        <v>2021</v>
      </c>
      <c r="F64" s="30">
        <v>2022</v>
      </c>
      <c r="G64" s="209">
        <v>1484241.5071160488</v>
      </c>
      <c r="H64" s="20" t="s">
        <v>2422</v>
      </c>
    </row>
    <row r="65" spans="1:8" ht="56.25" x14ac:dyDescent="0.45">
      <c r="A65" s="14">
        <v>63</v>
      </c>
      <c r="B65" s="67" t="s">
        <v>2421</v>
      </c>
      <c r="C65" s="30" t="s">
        <v>1783</v>
      </c>
      <c r="D65" s="30" t="s">
        <v>14</v>
      </c>
      <c r="E65" s="30">
        <v>2017</v>
      </c>
      <c r="F65" s="30">
        <v>2022</v>
      </c>
      <c r="G65" s="209">
        <v>465976.24776328023</v>
      </c>
      <c r="H65" s="20" t="s">
        <v>663</v>
      </c>
    </row>
    <row r="66" spans="1:8" ht="56.25" x14ac:dyDescent="0.45">
      <c r="A66" s="14">
        <v>64</v>
      </c>
      <c r="B66" s="67" t="s">
        <v>576</v>
      </c>
      <c r="C66" s="30" t="s">
        <v>1783</v>
      </c>
      <c r="D66" s="30" t="s">
        <v>14</v>
      </c>
      <c r="E66" s="30">
        <v>2022</v>
      </c>
      <c r="F66" s="30">
        <v>2022</v>
      </c>
      <c r="G66" s="209">
        <v>439651.91909686435</v>
      </c>
      <c r="H66" s="20" t="s">
        <v>577</v>
      </c>
    </row>
    <row r="67" spans="1:8" ht="37.5" x14ac:dyDescent="0.45">
      <c r="A67" s="14">
        <v>65</v>
      </c>
      <c r="B67" s="15" t="s">
        <v>1665</v>
      </c>
      <c r="C67" s="16" t="s">
        <v>1783</v>
      </c>
      <c r="D67" s="30" t="s">
        <v>14</v>
      </c>
      <c r="E67" s="18">
        <v>2022</v>
      </c>
      <c r="F67" s="18">
        <v>2022</v>
      </c>
      <c r="G67" s="209">
        <v>677951.0262389502</v>
      </c>
      <c r="H67" s="20" t="s">
        <v>2904</v>
      </c>
    </row>
    <row r="68" spans="1:8" ht="56.25" x14ac:dyDescent="0.45">
      <c r="A68" s="14">
        <v>66</v>
      </c>
      <c r="B68" s="73" t="s">
        <v>3025</v>
      </c>
      <c r="C68" s="32" t="s">
        <v>1331</v>
      </c>
      <c r="D68" s="32" t="s">
        <v>9</v>
      </c>
      <c r="E68" s="32">
        <v>2022</v>
      </c>
      <c r="F68" s="32">
        <v>2022</v>
      </c>
      <c r="G68" s="209">
        <v>546306.33063688676</v>
      </c>
      <c r="H68" s="37" t="s">
        <v>577</v>
      </c>
    </row>
    <row r="69" spans="1:8" ht="75" x14ac:dyDescent="0.45">
      <c r="A69" s="14">
        <v>67</v>
      </c>
      <c r="B69" s="73" t="s">
        <v>3026</v>
      </c>
      <c r="C69" s="32" t="s">
        <v>1331</v>
      </c>
      <c r="D69" s="32" t="s">
        <v>14</v>
      </c>
      <c r="E69" s="32">
        <v>2021</v>
      </c>
      <c r="F69" s="32">
        <v>2022</v>
      </c>
      <c r="G69" s="209">
        <v>2403540.0596925858</v>
      </c>
      <c r="H69" s="37" t="s">
        <v>3027</v>
      </c>
    </row>
    <row r="70" spans="1:8" ht="112.5" x14ac:dyDescent="0.45">
      <c r="A70" s="14">
        <v>68</v>
      </c>
      <c r="B70" s="73" t="s">
        <v>2385</v>
      </c>
      <c r="C70" s="32" t="s">
        <v>1331</v>
      </c>
      <c r="D70" s="32" t="s">
        <v>3160</v>
      </c>
      <c r="E70" s="32">
        <v>2022</v>
      </c>
      <c r="F70" s="32">
        <v>2022</v>
      </c>
      <c r="G70" s="209">
        <v>6347377.6041456154</v>
      </c>
      <c r="H70" s="37" t="s">
        <v>577</v>
      </c>
    </row>
    <row r="71" spans="1:8" ht="86.25" customHeight="1" x14ac:dyDescent="0.45">
      <c r="A71" s="14">
        <v>69</v>
      </c>
      <c r="B71" s="73" t="s">
        <v>3220</v>
      </c>
      <c r="C71" s="32" t="s">
        <v>1331</v>
      </c>
      <c r="D71" s="32" t="s">
        <v>6</v>
      </c>
      <c r="E71" s="32">
        <v>2023</v>
      </c>
      <c r="F71" s="32">
        <v>2023</v>
      </c>
      <c r="G71" s="209">
        <v>457432.61668552319</v>
      </c>
      <c r="H71" s="37" t="s">
        <v>3496</v>
      </c>
    </row>
    <row r="72" spans="1:8" ht="59.25" customHeight="1" x14ac:dyDescent="0.45">
      <c r="A72" s="14">
        <v>70</v>
      </c>
      <c r="B72" s="73" t="s">
        <v>3221</v>
      </c>
      <c r="C72" s="32" t="s">
        <v>1331</v>
      </c>
      <c r="D72" s="32" t="s">
        <v>9</v>
      </c>
      <c r="E72" s="32">
        <v>2023</v>
      </c>
      <c r="F72" s="32">
        <v>2023</v>
      </c>
      <c r="G72" s="209">
        <v>330053.64308018901</v>
      </c>
      <c r="H72" s="37" t="s">
        <v>3497</v>
      </c>
    </row>
    <row r="73" spans="1:8" ht="131.25" x14ac:dyDescent="0.45">
      <c r="A73" s="14">
        <v>71</v>
      </c>
      <c r="B73" s="73" t="s">
        <v>3222</v>
      </c>
      <c r="C73" s="32" t="s">
        <v>1331</v>
      </c>
      <c r="D73" s="32" t="s">
        <v>30</v>
      </c>
      <c r="E73" s="32">
        <v>2023</v>
      </c>
      <c r="F73" s="32">
        <v>2023</v>
      </c>
      <c r="G73" s="209">
        <v>376238.32722384285</v>
      </c>
      <c r="H73" s="37" t="s">
        <v>577</v>
      </c>
    </row>
    <row r="74" spans="1:8" ht="56.25" x14ac:dyDescent="0.45">
      <c r="A74" s="14">
        <v>72</v>
      </c>
      <c r="B74" s="73" t="s">
        <v>3223</v>
      </c>
      <c r="C74" s="32" t="s">
        <v>1331</v>
      </c>
      <c r="D74" s="32" t="s">
        <v>9</v>
      </c>
      <c r="E74" s="32">
        <v>2021</v>
      </c>
      <c r="F74" s="32">
        <v>2023</v>
      </c>
      <c r="G74" s="209">
        <v>16780039.731184699</v>
      </c>
      <c r="H74" s="37" t="s">
        <v>38</v>
      </c>
    </row>
    <row r="75" spans="1:8" ht="56.25" x14ac:dyDescent="0.45">
      <c r="A75" s="14">
        <v>73</v>
      </c>
      <c r="B75" s="73" t="s">
        <v>3224</v>
      </c>
      <c r="C75" s="32" t="s">
        <v>1331</v>
      </c>
      <c r="D75" s="32" t="s">
        <v>14</v>
      </c>
      <c r="E75" s="32">
        <v>2022</v>
      </c>
      <c r="F75" s="32">
        <v>2023</v>
      </c>
      <c r="G75" s="209">
        <v>26506470.152212169</v>
      </c>
      <c r="H75" s="37" t="s">
        <v>17</v>
      </c>
    </row>
    <row r="76" spans="1:8" s="152" customFormat="1" ht="93.75" x14ac:dyDescent="0.45">
      <c r="A76" s="14">
        <v>74</v>
      </c>
      <c r="B76" s="73" t="s">
        <v>3225</v>
      </c>
      <c r="C76" s="32" t="s">
        <v>1331</v>
      </c>
      <c r="D76" s="32" t="s">
        <v>3260</v>
      </c>
      <c r="E76" s="32">
        <v>2023</v>
      </c>
      <c r="F76" s="32">
        <v>2023</v>
      </c>
      <c r="G76" s="209">
        <v>13057136.991600087</v>
      </c>
      <c r="H76" s="37" t="s">
        <v>3498</v>
      </c>
    </row>
    <row r="77" spans="1:8" s="152" customFormat="1" ht="112.5" x14ac:dyDescent="0.45">
      <c r="A77" s="14">
        <v>75</v>
      </c>
      <c r="B77" s="73" t="s">
        <v>3383</v>
      </c>
      <c r="C77" s="32" t="s">
        <v>1331</v>
      </c>
      <c r="D77" s="32" t="s">
        <v>3453</v>
      </c>
      <c r="E77" s="32">
        <v>2024</v>
      </c>
      <c r="F77" s="32">
        <v>2024</v>
      </c>
      <c r="G77" s="209">
        <v>68728771.431971014</v>
      </c>
      <c r="H77" s="37" t="s">
        <v>577</v>
      </c>
    </row>
    <row r="78" spans="1:8" s="152" customFormat="1" ht="56.25" x14ac:dyDescent="0.45">
      <c r="A78" s="14">
        <v>76</v>
      </c>
      <c r="B78" s="73" t="s">
        <v>3384</v>
      </c>
      <c r="C78" s="32" t="s">
        <v>1331</v>
      </c>
      <c r="D78" s="32" t="s">
        <v>34</v>
      </c>
      <c r="E78" s="32">
        <v>2024</v>
      </c>
      <c r="F78" s="32">
        <v>2024</v>
      </c>
      <c r="G78" s="209">
        <v>143767.3860000858</v>
      </c>
      <c r="H78" s="37" t="s">
        <v>3499</v>
      </c>
    </row>
    <row r="79" spans="1:8" s="152" customFormat="1" ht="104.25" customHeight="1" x14ac:dyDescent="0.45">
      <c r="A79" s="14">
        <v>77</v>
      </c>
      <c r="B79" s="73" t="s">
        <v>3385</v>
      </c>
      <c r="C79" s="32" t="s">
        <v>1331</v>
      </c>
      <c r="D79" s="32" t="s">
        <v>6</v>
      </c>
      <c r="E79" s="32">
        <v>2023</v>
      </c>
      <c r="F79" s="32">
        <v>2024</v>
      </c>
      <c r="G79" s="209">
        <v>11299969.972626744</v>
      </c>
      <c r="H79" s="37" t="s">
        <v>2386</v>
      </c>
    </row>
    <row r="80" spans="1:8" s="152" customFormat="1" ht="56.25" x14ac:dyDescent="0.45">
      <c r="A80" s="14">
        <v>78</v>
      </c>
      <c r="B80" s="73" t="s">
        <v>3386</v>
      </c>
      <c r="C80" s="32" t="s">
        <v>1331</v>
      </c>
      <c r="D80" s="32" t="s">
        <v>6</v>
      </c>
      <c r="E80" s="32">
        <v>2024</v>
      </c>
      <c r="F80" s="32">
        <v>2024</v>
      </c>
      <c r="G80" s="209">
        <v>53905.90800003217</v>
      </c>
      <c r="H80" s="37" t="s">
        <v>3500</v>
      </c>
    </row>
    <row r="81" spans="1:8" s="152" customFormat="1" ht="37.5" x14ac:dyDescent="0.45">
      <c r="A81" s="14">
        <v>79</v>
      </c>
      <c r="B81" s="73" t="s">
        <v>1665</v>
      </c>
      <c r="C81" s="32" t="s">
        <v>1331</v>
      </c>
      <c r="D81" s="32" t="s">
        <v>14</v>
      </c>
      <c r="E81" s="32">
        <v>2024</v>
      </c>
      <c r="F81" s="32">
        <v>2024</v>
      </c>
      <c r="G81" s="209">
        <v>1701280.0760010153</v>
      </c>
      <c r="H81" s="37" t="s">
        <v>577</v>
      </c>
    </row>
    <row r="82" spans="1:8" s="152" customFormat="1" ht="56.25" x14ac:dyDescent="0.45">
      <c r="A82" s="14">
        <v>80</v>
      </c>
      <c r="B82" s="73" t="s">
        <v>3387</v>
      </c>
      <c r="C82" s="32" t="s">
        <v>1331</v>
      </c>
      <c r="D82" s="32" t="s">
        <v>15</v>
      </c>
      <c r="E82" s="32">
        <v>2024</v>
      </c>
      <c r="F82" s="32">
        <v>2024</v>
      </c>
      <c r="G82" s="209">
        <v>271490.04000016203</v>
      </c>
      <c r="H82" s="37" t="s">
        <v>3501</v>
      </c>
    </row>
    <row r="83" spans="1:8" s="152" customFormat="1" ht="56.25" x14ac:dyDescent="0.45">
      <c r="A83" s="14">
        <v>81</v>
      </c>
      <c r="B83" s="73" t="s">
        <v>3486</v>
      </c>
      <c r="C83" s="32" t="s">
        <v>1331</v>
      </c>
      <c r="D83" s="32" t="s">
        <v>40</v>
      </c>
      <c r="E83" s="32">
        <v>2024</v>
      </c>
      <c r="F83" s="32">
        <v>2024</v>
      </c>
      <c r="G83" s="209">
        <v>967545.96000057738</v>
      </c>
      <c r="H83" s="37" t="s">
        <v>21</v>
      </c>
    </row>
    <row r="84" spans="1:8" s="152" customFormat="1" ht="56.25" x14ac:dyDescent="0.45">
      <c r="A84" s="14">
        <v>82</v>
      </c>
      <c r="B84" s="73" t="s">
        <v>3362</v>
      </c>
      <c r="C84" s="32" t="s">
        <v>1331</v>
      </c>
      <c r="D84" s="32" t="s">
        <v>40</v>
      </c>
      <c r="E84" s="32">
        <v>2024</v>
      </c>
      <c r="F84" s="32">
        <v>2024</v>
      </c>
      <c r="G84" s="209">
        <v>326227.20000019466</v>
      </c>
      <c r="H84" s="37" t="s">
        <v>540</v>
      </c>
    </row>
    <row r="85" spans="1:8" s="152" customFormat="1" ht="93.75" x14ac:dyDescent="0.45">
      <c r="A85" s="14">
        <v>83</v>
      </c>
      <c r="B85" s="73" t="s">
        <v>3487</v>
      </c>
      <c r="C85" s="32" t="s">
        <v>1331</v>
      </c>
      <c r="D85" s="32" t="s">
        <v>40</v>
      </c>
      <c r="E85" s="32">
        <v>2024</v>
      </c>
      <c r="F85" s="32">
        <v>2025</v>
      </c>
      <c r="G85" s="209">
        <v>634800</v>
      </c>
      <c r="H85" s="37" t="s">
        <v>3495</v>
      </c>
    </row>
    <row r="86" spans="1:8" ht="56.25" x14ac:dyDescent="0.45">
      <c r="A86" s="14">
        <v>84</v>
      </c>
      <c r="B86" s="73" t="s">
        <v>3485</v>
      </c>
      <c r="C86" s="32" t="s">
        <v>1331</v>
      </c>
      <c r="D86" s="32" t="s">
        <v>14</v>
      </c>
      <c r="E86" s="32">
        <v>2024</v>
      </c>
      <c r="F86" s="32">
        <v>2025</v>
      </c>
      <c r="G86" s="209">
        <v>3239651.95</v>
      </c>
      <c r="H86" s="37" t="s">
        <v>21</v>
      </c>
    </row>
  </sheetData>
  <sortState ref="B4:H108">
    <sortCondition ref="F4:F108"/>
  </sortState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96"/>
  <sheetViews>
    <sheetView zoomScale="84" zoomScaleNormal="84" workbookViewId="0">
      <selection sqref="A1:H1"/>
    </sheetView>
  </sheetViews>
  <sheetFormatPr defaultRowHeight="22.5" x14ac:dyDescent="0.45"/>
  <cols>
    <col min="1" max="1" width="7.28515625" style="7" customWidth="1"/>
    <col min="2" max="2" width="32.5703125" style="7" customWidth="1"/>
    <col min="3" max="3" width="13.28515625" style="7" customWidth="1"/>
    <col min="4" max="4" width="15.85546875" style="8" customWidth="1"/>
    <col min="5" max="5" width="14.140625" style="8" customWidth="1"/>
    <col min="6" max="6" width="10.85546875" style="8" customWidth="1"/>
    <col min="7" max="7" width="17.140625" style="8" customWidth="1"/>
    <col min="8" max="8" width="21.5703125" style="9" customWidth="1"/>
    <col min="9" max="16384" width="9.140625" style="7"/>
  </cols>
  <sheetData>
    <row r="1" spans="1:8" s="27" customFormat="1" ht="51" customHeight="1" x14ac:dyDescent="0.4">
      <c r="A1" s="216" t="s">
        <v>641</v>
      </c>
      <c r="B1" s="216"/>
      <c r="C1" s="216"/>
      <c r="D1" s="216"/>
      <c r="E1" s="216"/>
      <c r="F1" s="216"/>
      <c r="G1" s="216"/>
      <c r="H1" s="216"/>
    </row>
    <row r="2" spans="1:8" s="28" customFormat="1" ht="131.25" x14ac:dyDescent="0.25">
      <c r="A2" s="47" t="s">
        <v>0</v>
      </c>
      <c r="B2" s="47" t="s">
        <v>1</v>
      </c>
      <c r="C2" s="47" t="s">
        <v>657</v>
      </c>
      <c r="D2" s="47" t="s">
        <v>2</v>
      </c>
      <c r="E2" s="47" t="s">
        <v>499</v>
      </c>
      <c r="F2" s="48" t="s">
        <v>500</v>
      </c>
      <c r="G2" s="48" t="s">
        <v>3177</v>
      </c>
      <c r="H2" s="48" t="s">
        <v>4</v>
      </c>
    </row>
    <row r="3" spans="1:8" s="29" customFormat="1" ht="37.5" x14ac:dyDescent="0.25">
      <c r="A3" s="16">
        <v>1</v>
      </c>
      <c r="B3" s="15" t="s">
        <v>989</v>
      </c>
      <c r="C3" s="16" t="s">
        <v>1331</v>
      </c>
      <c r="D3" s="30" t="s">
        <v>15</v>
      </c>
      <c r="E3" s="18">
        <v>2002</v>
      </c>
      <c r="F3" s="18">
        <v>2002</v>
      </c>
      <c r="G3" s="209">
        <v>432117.33792855201</v>
      </c>
      <c r="H3" s="45" t="s">
        <v>25</v>
      </c>
    </row>
    <row r="4" spans="1:8" s="29" customFormat="1" ht="56.25" x14ac:dyDescent="0.25">
      <c r="A4" s="16">
        <v>2</v>
      </c>
      <c r="B4" s="15" t="s">
        <v>990</v>
      </c>
      <c r="C4" s="16" t="s">
        <v>1331</v>
      </c>
      <c r="D4" s="30" t="s">
        <v>6</v>
      </c>
      <c r="E4" s="18">
        <v>2004</v>
      </c>
      <c r="F4" s="18">
        <v>2004</v>
      </c>
      <c r="G4" s="209">
        <v>202903.52406265814</v>
      </c>
      <c r="H4" s="45" t="s">
        <v>25</v>
      </c>
    </row>
    <row r="5" spans="1:8" s="29" customFormat="1" ht="56.25" x14ac:dyDescent="0.25">
      <c r="A5" s="16">
        <v>3</v>
      </c>
      <c r="B5" s="15" t="s">
        <v>991</v>
      </c>
      <c r="C5" s="16" t="s">
        <v>1331</v>
      </c>
      <c r="D5" s="30" t="s">
        <v>15</v>
      </c>
      <c r="E5" s="18">
        <v>2004</v>
      </c>
      <c r="F5" s="18">
        <v>2004</v>
      </c>
      <c r="G5" s="209">
        <v>943942.48150888784</v>
      </c>
      <c r="H5" s="45" t="s">
        <v>113</v>
      </c>
    </row>
    <row r="6" spans="1:8" s="29" customFormat="1" ht="75" x14ac:dyDescent="0.25">
      <c r="A6" s="16">
        <v>4</v>
      </c>
      <c r="B6" s="15" t="s">
        <v>992</v>
      </c>
      <c r="C6" s="16" t="s">
        <v>1331</v>
      </c>
      <c r="D6" s="30" t="s">
        <v>15</v>
      </c>
      <c r="E6" s="18">
        <v>2005</v>
      </c>
      <c r="F6" s="18">
        <v>2005</v>
      </c>
      <c r="G6" s="209">
        <v>234616.62054178791</v>
      </c>
      <c r="H6" s="45" t="s">
        <v>125</v>
      </c>
    </row>
    <row r="7" spans="1:8" s="29" customFormat="1" ht="37.5" x14ac:dyDescent="0.25">
      <c r="A7" s="16">
        <v>5</v>
      </c>
      <c r="B7" s="15" t="s">
        <v>993</v>
      </c>
      <c r="C7" s="16" t="s">
        <v>1331</v>
      </c>
      <c r="D7" s="30" t="s">
        <v>6</v>
      </c>
      <c r="E7" s="18">
        <v>2005</v>
      </c>
      <c r="F7" s="18">
        <v>2005</v>
      </c>
      <c r="G7" s="209">
        <v>458568.8492407673</v>
      </c>
      <c r="H7" s="45" t="s">
        <v>25</v>
      </c>
    </row>
    <row r="8" spans="1:8" s="29" customFormat="1" ht="37.5" x14ac:dyDescent="0.25">
      <c r="A8" s="16">
        <v>6</v>
      </c>
      <c r="B8" s="15" t="s">
        <v>124</v>
      </c>
      <c r="C8" s="16" t="s">
        <v>1331</v>
      </c>
      <c r="D8" s="30" t="s">
        <v>15</v>
      </c>
      <c r="E8" s="18">
        <v>2005</v>
      </c>
      <c r="F8" s="18">
        <v>2005</v>
      </c>
      <c r="G8" s="209">
        <v>3647222.0102405213</v>
      </c>
      <c r="H8" s="45" t="s">
        <v>38</v>
      </c>
    </row>
    <row r="9" spans="1:8" s="29" customFormat="1" ht="56.25" x14ac:dyDescent="0.25">
      <c r="A9" s="16">
        <v>7</v>
      </c>
      <c r="B9" s="15" t="s">
        <v>1171</v>
      </c>
      <c r="C9" s="16" t="s">
        <v>1331</v>
      </c>
      <c r="D9" s="30" t="s">
        <v>15</v>
      </c>
      <c r="E9" s="18">
        <v>2005</v>
      </c>
      <c r="F9" s="18">
        <v>2005</v>
      </c>
      <c r="G9" s="209">
        <v>1002452.833224003</v>
      </c>
      <c r="H9" s="45" t="s">
        <v>113</v>
      </c>
    </row>
    <row r="10" spans="1:8" s="29" customFormat="1" ht="56.25" x14ac:dyDescent="0.25">
      <c r="A10" s="16">
        <v>8</v>
      </c>
      <c r="B10" s="15" t="s">
        <v>1172</v>
      </c>
      <c r="C10" s="16" t="s">
        <v>1331</v>
      </c>
      <c r="D10" s="30" t="s">
        <v>15</v>
      </c>
      <c r="E10" s="18">
        <v>2005</v>
      </c>
      <c r="F10" s="18">
        <v>2005</v>
      </c>
      <c r="G10" s="209">
        <v>618534.72688289545</v>
      </c>
      <c r="H10" s="45" t="s">
        <v>113</v>
      </c>
    </row>
    <row r="11" spans="1:8" s="29" customFormat="1" ht="37.5" x14ac:dyDescent="0.25">
      <c r="A11" s="16">
        <v>9</v>
      </c>
      <c r="B11" s="15" t="s">
        <v>1173</v>
      </c>
      <c r="C11" s="16" t="s">
        <v>1331</v>
      </c>
      <c r="D11" s="30" t="s">
        <v>6</v>
      </c>
      <c r="E11" s="18">
        <v>2005</v>
      </c>
      <c r="F11" s="18">
        <v>2005</v>
      </c>
      <c r="G11" s="209">
        <v>270658.6499223985</v>
      </c>
      <c r="H11" s="45" t="s">
        <v>113</v>
      </c>
    </row>
    <row r="12" spans="1:8" ht="37.5" x14ac:dyDescent="0.45">
      <c r="A12" s="16">
        <v>10</v>
      </c>
      <c r="B12" s="15" t="s">
        <v>1174</v>
      </c>
      <c r="C12" s="16" t="s">
        <v>1331</v>
      </c>
      <c r="D12" s="30" t="s">
        <v>6</v>
      </c>
      <c r="E12" s="18">
        <v>2006</v>
      </c>
      <c r="F12" s="18">
        <v>2006</v>
      </c>
      <c r="G12" s="209">
        <v>1418531.352409017</v>
      </c>
      <c r="H12" s="45" t="s">
        <v>113</v>
      </c>
    </row>
    <row r="13" spans="1:8" ht="37.5" x14ac:dyDescent="0.45">
      <c r="A13" s="16">
        <v>11</v>
      </c>
      <c r="B13" s="15" t="s">
        <v>1175</v>
      </c>
      <c r="C13" s="16" t="s">
        <v>1331</v>
      </c>
      <c r="D13" s="30" t="s">
        <v>13</v>
      </c>
      <c r="E13" s="18">
        <v>2006</v>
      </c>
      <c r="F13" s="18">
        <v>2006</v>
      </c>
      <c r="G13" s="209">
        <v>818334.97574529063</v>
      </c>
      <c r="H13" s="45" t="s">
        <v>1176</v>
      </c>
    </row>
    <row r="14" spans="1:8" ht="37.5" x14ac:dyDescent="0.45">
      <c r="A14" s="16">
        <v>12</v>
      </c>
      <c r="B14" s="15" t="s">
        <v>1177</v>
      </c>
      <c r="C14" s="16" t="s">
        <v>1331</v>
      </c>
      <c r="D14" s="30" t="s">
        <v>15</v>
      </c>
      <c r="E14" s="18">
        <v>2006</v>
      </c>
      <c r="F14" s="18">
        <v>2006</v>
      </c>
      <c r="G14" s="209">
        <v>31554315.769689251</v>
      </c>
      <c r="H14" s="45" t="s">
        <v>38</v>
      </c>
    </row>
    <row r="15" spans="1:8" ht="37.5" x14ac:dyDescent="0.45">
      <c r="A15" s="16">
        <v>13</v>
      </c>
      <c r="B15" s="15" t="s">
        <v>1178</v>
      </c>
      <c r="C15" s="16" t="s">
        <v>1331</v>
      </c>
      <c r="D15" s="30" t="s">
        <v>15</v>
      </c>
      <c r="E15" s="18">
        <v>2006</v>
      </c>
      <c r="F15" s="18">
        <v>2006</v>
      </c>
      <c r="G15" s="209">
        <v>5093189.5364461616</v>
      </c>
      <c r="H15" s="45" t="s">
        <v>38</v>
      </c>
    </row>
    <row r="16" spans="1:8" ht="37.5" x14ac:dyDescent="0.45">
      <c r="A16" s="16">
        <v>14</v>
      </c>
      <c r="B16" s="15" t="s">
        <v>1179</v>
      </c>
      <c r="C16" s="16" t="s">
        <v>1331</v>
      </c>
      <c r="D16" s="30" t="s">
        <v>15</v>
      </c>
      <c r="E16" s="18">
        <v>2006</v>
      </c>
      <c r="F16" s="18">
        <v>2007</v>
      </c>
      <c r="G16" s="209">
        <v>56813841.061706848</v>
      </c>
      <c r="H16" s="45" t="s">
        <v>17</v>
      </c>
    </row>
    <row r="17" spans="1:8" ht="56.25" x14ac:dyDescent="0.45">
      <c r="A17" s="16">
        <v>15</v>
      </c>
      <c r="B17" s="15" t="s">
        <v>1180</v>
      </c>
      <c r="C17" s="16" t="s">
        <v>1331</v>
      </c>
      <c r="D17" s="30" t="s">
        <v>15</v>
      </c>
      <c r="E17" s="18">
        <v>2007</v>
      </c>
      <c r="F17" s="18">
        <v>2007</v>
      </c>
      <c r="G17" s="209">
        <v>673698.73413523112</v>
      </c>
      <c r="H17" s="45" t="s">
        <v>113</v>
      </c>
    </row>
    <row r="18" spans="1:8" ht="37.5" x14ac:dyDescent="0.45">
      <c r="A18" s="16">
        <v>16</v>
      </c>
      <c r="B18" s="15" t="s">
        <v>1181</v>
      </c>
      <c r="C18" s="16" t="s">
        <v>1331</v>
      </c>
      <c r="D18" s="30" t="s">
        <v>15</v>
      </c>
      <c r="E18" s="18">
        <v>2007</v>
      </c>
      <c r="F18" s="18">
        <v>2007</v>
      </c>
      <c r="G18" s="209">
        <v>489962.71573471359</v>
      </c>
      <c r="H18" s="45" t="s">
        <v>113</v>
      </c>
    </row>
    <row r="19" spans="1:8" ht="37.5" x14ac:dyDescent="0.45">
      <c r="A19" s="16">
        <v>17</v>
      </c>
      <c r="B19" s="15" t="s">
        <v>1182</v>
      </c>
      <c r="C19" s="16" t="s">
        <v>1331</v>
      </c>
      <c r="D19" s="30" t="s">
        <v>6</v>
      </c>
      <c r="E19" s="18">
        <v>2007</v>
      </c>
      <c r="F19" s="18">
        <v>2007</v>
      </c>
      <c r="G19" s="209">
        <v>750255.40846878022</v>
      </c>
      <c r="H19" s="45" t="s">
        <v>113</v>
      </c>
    </row>
    <row r="20" spans="1:8" ht="37.5" x14ac:dyDescent="0.45">
      <c r="A20" s="16">
        <v>18</v>
      </c>
      <c r="B20" s="15" t="s">
        <v>1183</v>
      </c>
      <c r="C20" s="16" t="s">
        <v>1331</v>
      </c>
      <c r="D20" s="30" t="s">
        <v>13</v>
      </c>
      <c r="E20" s="18">
        <v>2007</v>
      </c>
      <c r="F20" s="18">
        <v>2007</v>
      </c>
      <c r="G20" s="209">
        <v>918680.09200258798</v>
      </c>
      <c r="H20" s="45" t="s">
        <v>113</v>
      </c>
    </row>
    <row r="21" spans="1:8" ht="37.5" x14ac:dyDescent="0.45">
      <c r="A21" s="16">
        <v>19</v>
      </c>
      <c r="B21" s="15" t="s">
        <v>1184</v>
      </c>
      <c r="C21" s="16" t="s">
        <v>1331</v>
      </c>
      <c r="D21" s="30" t="s">
        <v>6</v>
      </c>
      <c r="E21" s="18">
        <v>2007</v>
      </c>
      <c r="F21" s="18">
        <v>2007</v>
      </c>
      <c r="G21" s="209">
        <v>15096179.989162793</v>
      </c>
      <c r="H21" s="45" t="s">
        <v>118</v>
      </c>
    </row>
    <row r="22" spans="1:8" ht="37.5" x14ac:dyDescent="0.45">
      <c r="A22" s="16">
        <v>20</v>
      </c>
      <c r="B22" s="15" t="s">
        <v>1185</v>
      </c>
      <c r="C22" s="16" t="s">
        <v>1331</v>
      </c>
      <c r="D22" s="30" t="s">
        <v>6</v>
      </c>
      <c r="E22" s="18">
        <v>2007</v>
      </c>
      <c r="F22" s="18">
        <v>2007</v>
      </c>
      <c r="G22" s="209">
        <v>3335114.9606667287</v>
      </c>
      <c r="H22" s="45" t="s">
        <v>25</v>
      </c>
    </row>
    <row r="23" spans="1:8" ht="37.5" x14ac:dyDescent="0.45">
      <c r="A23" s="16">
        <v>21</v>
      </c>
      <c r="B23" s="15" t="s">
        <v>1186</v>
      </c>
      <c r="C23" s="16" t="s">
        <v>1331</v>
      </c>
      <c r="D23" s="30" t="s">
        <v>6</v>
      </c>
      <c r="E23" s="18">
        <v>2007</v>
      </c>
      <c r="F23" s="18">
        <v>2007</v>
      </c>
      <c r="G23" s="209">
        <v>903368.7571358782</v>
      </c>
      <c r="H23" s="45" t="s">
        <v>113</v>
      </c>
    </row>
    <row r="24" spans="1:8" ht="37.5" x14ac:dyDescent="0.45">
      <c r="A24" s="16">
        <v>22</v>
      </c>
      <c r="B24" s="15" t="s">
        <v>1187</v>
      </c>
      <c r="C24" s="16" t="s">
        <v>1331</v>
      </c>
      <c r="D24" s="30" t="s">
        <v>15</v>
      </c>
      <c r="E24" s="18">
        <v>2007</v>
      </c>
      <c r="F24" s="18">
        <v>2007</v>
      </c>
      <c r="G24" s="209">
        <v>27788296.668233749</v>
      </c>
      <c r="H24" s="45" t="s">
        <v>38</v>
      </c>
    </row>
    <row r="25" spans="1:8" ht="37.5" x14ac:dyDescent="0.45">
      <c r="A25" s="16">
        <v>23</v>
      </c>
      <c r="B25" s="15" t="s">
        <v>119</v>
      </c>
      <c r="C25" s="16" t="s">
        <v>1331</v>
      </c>
      <c r="D25" s="30" t="s">
        <v>35</v>
      </c>
      <c r="E25" s="18">
        <v>2008</v>
      </c>
      <c r="F25" s="18">
        <v>2008</v>
      </c>
      <c r="G25" s="209">
        <v>1031565.4501292898</v>
      </c>
      <c r="H25" s="45" t="s">
        <v>113</v>
      </c>
    </row>
    <row r="26" spans="1:8" ht="37.5" x14ac:dyDescent="0.45">
      <c r="A26" s="16">
        <v>24</v>
      </c>
      <c r="B26" s="15" t="s">
        <v>1188</v>
      </c>
      <c r="C26" s="16" t="s">
        <v>1331</v>
      </c>
      <c r="D26" s="30" t="s">
        <v>15</v>
      </c>
      <c r="E26" s="18">
        <v>2008</v>
      </c>
      <c r="F26" s="18">
        <v>2008</v>
      </c>
      <c r="G26" s="209">
        <v>332416.41118098295</v>
      </c>
      <c r="H26" s="45" t="s">
        <v>113</v>
      </c>
    </row>
    <row r="27" spans="1:8" ht="37.5" x14ac:dyDescent="0.45">
      <c r="A27" s="16">
        <v>25</v>
      </c>
      <c r="B27" s="15" t="s">
        <v>126</v>
      </c>
      <c r="C27" s="16" t="s">
        <v>1331</v>
      </c>
      <c r="D27" s="30" t="s">
        <v>15</v>
      </c>
      <c r="E27" s="18">
        <v>2008</v>
      </c>
      <c r="F27" s="18">
        <v>2008</v>
      </c>
      <c r="G27" s="209">
        <v>1418034.6273258938</v>
      </c>
      <c r="H27" s="45" t="s">
        <v>25</v>
      </c>
    </row>
    <row r="28" spans="1:8" ht="37.5" x14ac:dyDescent="0.45">
      <c r="A28" s="16">
        <v>26</v>
      </c>
      <c r="B28" s="15" t="s">
        <v>1189</v>
      </c>
      <c r="C28" s="16" t="s">
        <v>1331</v>
      </c>
      <c r="D28" s="30" t="s">
        <v>9</v>
      </c>
      <c r="E28" s="18">
        <v>2008</v>
      </c>
      <c r="F28" s="18">
        <v>2008</v>
      </c>
      <c r="G28" s="209">
        <v>404990.75436279603</v>
      </c>
      <c r="H28" s="45" t="s">
        <v>113</v>
      </c>
    </row>
    <row r="29" spans="1:8" ht="37.5" x14ac:dyDescent="0.45">
      <c r="A29" s="16">
        <v>28</v>
      </c>
      <c r="B29" s="15" t="s">
        <v>1191</v>
      </c>
      <c r="C29" s="16" t="s">
        <v>1331</v>
      </c>
      <c r="D29" s="30" t="s">
        <v>14</v>
      </c>
      <c r="E29" s="18">
        <v>2008</v>
      </c>
      <c r="F29" s="18">
        <v>2008</v>
      </c>
      <c r="G29" s="209">
        <v>1808958.7028204887</v>
      </c>
      <c r="H29" s="45" t="s">
        <v>113</v>
      </c>
    </row>
    <row r="30" spans="1:8" ht="37.5" x14ac:dyDescent="0.45">
      <c r="A30" s="16">
        <v>27</v>
      </c>
      <c r="B30" s="15" t="s">
        <v>1190</v>
      </c>
      <c r="C30" s="16" t="s">
        <v>1331</v>
      </c>
      <c r="D30" s="30" t="s">
        <v>34</v>
      </c>
      <c r="E30" s="18">
        <v>2008</v>
      </c>
      <c r="F30" s="18">
        <v>2009</v>
      </c>
      <c r="G30" s="209">
        <v>1141752.6689254811</v>
      </c>
      <c r="H30" s="45" t="s">
        <v>113</v>
      </c>
    </row>
    <row r="31" spans="1:8" ht="37.5" x14ac:dyDescent="0.45">
      <c r="A31" s="16">
        <v>29</v>
      </c>
      <c r="B31" s="15" t="s">
        <v>1192</v>
      </c>
      <c r="C31" s="16" t="s">
        <v>1331</v>
      </c>
      <c r="D31" s="30" t="s">
        <v>6</v>
      </c>
      <c r="E31" s="18">
        <v>2008</v>
      </c>
      <c r="F31" s="18">
        <v>2009</v>
      </c>
      <c r="G31" s="209">
        <v>4268306.4298411347</v>
      </c>
      <c r="H31" s="45" t="s">
        <v>25</v>
      </c>
    </row>
    <row r="32" spans="1:8" ht="37.5" x14ac:dyDescent="0.45">
      <c r="A32" s="16">
        <v>30</v>
      </c>
      <c r="B32" s="15" t="s">
        <v>1193</v>
      </c>
      <c r="C32" s="16" t="s">
        <v>1331</v>
      </c>
      <c r="D32" s="30" t="s">
        <v>14</v>
      </c>
      <c r="E32" s="18">
        <v>2008</v>
      </c>
      <c r="F32" s="18">
        <v>2009</v>
      </c>
      <c r="G32" s="209">
        <v>415462.04855209828</v>
      </c>
      <c r="H32" s="45" t="s">
        <v>113</v>
      </c>
    </row>
    <row r="33" spans="1:8" ht="37.5" x14ac:dyDescent="0.45">
      <c r="A33" s="16">
        <v>31</v>
      </c>
      <c r="B33" s="15" t="s">
        <v>1194</v>
      </c>
      <c r="C33" s="16" t="s">
        <v>1331</v>
      </c>
      <c r="D33" s="30" t="s">
        <v>14</v>
      </c>
      <c r="E33" s="18">
        <v>2008</v>
      </c>
      <c r="F33" s="18">
        <v>2009</v>
      </c>
      <c r="G33" s="209">
        <v>706799.27123958361</v>
      </c>
      <c r="H33" s="45" t="s">
        <v>113</v>
      </c>
    </row>
    <row r="34" spans="1:8" ht="37.5" x14ac:dyDescent="0.45">
      <c r="A34" s="16">
        <v>32</v>
      </c>
      <c r="B34" s="15" t="s">
        <v>1195</v>
      </c>
      <c r="C34" s="16" t="s">
        <v>1331</v>
      </c>
      <c r="D34" s="30" t="s">
        <v>35</v>
      </c>
      <c r="E34" s="18">
        <v>2010</v>
      </c>
      <c r="F34" s="18">
        <v>2010</v>
      </c>
      <c r="G34" s="209">
        <v>12135872.594648801</v>
      </c>
      <c r="H34" s="45" t="s">
        <v>25</v>
      </c>
    </row>
    <row r="35" spans="1:8" ht="37.5" x14ac:dyDescent="0.45">
      <c r="A35" s="16">
        <v>33</v>
      </c>
      <c r="B35" s="15" t="s">
        <v>2909</v>
      </c>
      <c r="C35" s="16" t="s">
        <v>1331</v>
      </c>
      <c r="D35" s="30" t="s">
        <v>6</v>
      </c>
      <c r="E35" s="18">
        <v>2010</v>
      </c>
      <c r="F35" s="18">
        <v>2010</v>
      </c>
      <c r="G35" s="209">
        <v>1536788.6022311572</v>
      </c>
      <c r="H35" s="45" t="s">
        <v>113</v>
      </c>
    </row>
    <row r="36" spans="1:8" ht="37.5" x14ac:dyDescent="0.45">
      <c r="A36" s="16">
        <v>34</v>
      </c>
      <c r="B36" s="15" t="s">
        <v>1196</v>
      </c>
      <c r="C36" s="16" t="s">
        <v>1331</v>
      </c>
      <c r="D36" s="30" t="s">
        <v>34</v>
      </c>
      <c r="E36" s="18">
        <v>2011</v>
      </c>
      <c r="F36" s="18">
        <v>2011</v>
      </c>
      <c r="G36" s="209">
        <v>9512137.1292624734</v>
      </c>
      <c r="H36" s="45" t="s">
        <v>25</v>
      </c>
    </row>
    <row r="37" spans="1:8" ht="37.5" x14ac:dyDescent="0.45">
      <c r="A37" s="16">
        <v>35</v>
      </c>
      <c r="B37" s="15" t="s">
        <v>1197</v>
      </c>
      <c r="C37" s="16" t="s">
        <v>1331</v>
      </c>
      <c r="D37" s="30" t="s">
        <v>6</v>
      </c>
      <c r="E37" s="18">
        <v>2011</v>
      </c>
      <c r="F37" s="18">
        <v>2011</v>
      </c>
      <c r="G37" s="209">
        <v>1113481.2156980454</v>
      </c>
      <c r="H37" s="45" t="s">
        <v>113</v>
      </c>
    </row>
    <row r="38" spans="1:8" ht="37.5" x14ac:dyDescent="0.45">
      <c r="A38" s="16">
        <v>36</v>
      </c>
      <c r="B38" s="15" t="s">
        <v>1198</v>
      </c>
      <c r="C38" s="16" t="s">
        <v>1331</v>
      </c>
      <c r="D38" s="30" t="s">
        <v>15</v>
      </c>
      <c r="E38" s="18">
        <v>2011</v>
      </c>
      <c r="F38" s="18">
        <v>2011</v>
      </c>
      <c r="G38" s="209">
        <v>609544.87168624962</v>
      </c>
      <c r="H38" s="45" t="s">
        <v>113</v>
      </c>
    </row>
    <row r="39" spans="1:8" ht="37.5" x14ac:dyDescent="0.45">
      <c r="A39" s="16">
        <v>38</v>
      </c>
      <c r="B39" s="15" t="s">
        <v>1205</v>
      </c>
      <c r="C39" s="16" t="s">
        <v>1331</v>
      </c>
      <c r="D39" s="30" t="s">
        <v>9</v>
      </c>
      <c r="E39" s="18">
        <v>2011</v>
      </c>
      <c r="F39" s="18">
        <v>2012</v>
      </c>
      <c r="G39" s="209">
        <v>1875902.2778422667</v>
      </c>
      <c r="H39" s="45" t="s">
        <v>115</v>
      </c>
    </row>
    <row r="40" spans="1:8" ht="37.5" x14ac:dyDescent="0.45">
      <c r="A40" s="16">
        <v>39</v>
      </c>
      <c r="B40" s="15" t="s">
        <v>1200</v>
      </c>
      <c r="C40" s="16" t="s">
        <v>1331</v>
      </c>
      <c r="D40" s="30" t="s">
        <v>9</v>
      </c>
      <c r="E40" s="18">
        <v>2012</v>
      </c>
      <c r="F40" s="18">
        <v>2012</v>
      </c>
      <c r="G40" s="209">
        <v>2398787.7056208244</v>
      </c>
      <c r="H40" s="45" t="s">
        <v>25</v>
      </c>
    </row>
    <row r="41" spans="1:8" ht="37.5" x14ac:dyDescent="0.45">
      <c r="A41" s="16">
        <v>37</v>
      </c>
      <c r="B41" s="15" t="s">
        <v>1199</v>
      </c>
      <c r="C41" s="16" t="s">
        <v>1331</v>
      </c>
      <c r="D41" s="30" t="s">
        <v>6</v>
      </c>
      <c r="E41" s="18">
        <v>2010</v>
      </c>
      <c r="F41" s="18">
        <v>2013</v>
      </c>
      <c r="G41" s="209">
        <v>29215662.744093627</v>
      </c>
      <c r="H41" s="45" t="s">
        <v>17</v>
      </c>
    </row>
    <row r="42" spans="1:8" ht="37.5" x14ac:dyDescent="0.45">
      <c r="A42" s="16">
        <v>40</v>
      </c>
      <c r="B42" s="15" t="s">
        <v>1201</v>
      </c>
      <c r="C42" s="16" t="s">
        <v>1331</v>
      </c>
      <c r="D42" s="30" t="s">
        <v>6</v>
      </c>
      <c r="E42" s="18">
        <v>2012</v>
      </c>
      <c r="F42" s="18">
        <v>2013</v>
      </c>
      <c r="G42" s="209">
        <v>17679167.892672587</v>
      </c>
      <c r="H42" s="45" t="s">
        <v>25</v>
      </c>
    </row>
    <row r="43" spans="1:8" ht="37.5" x14ac:dyDescent="0.45">
      <c r="A43" s="16">
        <v>41</v>
      </c>
      <c r="B43" s="15" t="s">
        <v>1202</v>
      </c>
      <c r="C43" s="16" t="s">
        <v>1331</v>
      </c>
      <c r="D43" s="30" t="s">
        <v>6</v>
      </c>
      <c r="E43" s="18">
        <v>2012</v>
      </c>
      <c r="F43" s="18">
        <v>2013</v>
      </c>
      <c r="G43" s="209">
        <v>20308930.101441707</v>
      </c>
      <c r="H43" s="45" t="s">
        <v>17</v>
      </c>
    </row>
    <row r="44" spans="1:8" ht="37.5" x14ac:dyDescent="0.45">
      <c r="A44" s="16">
        <v>42</v>
      </c>
      <c r="B44" s="15" t="s">
        <v>1203</v>
      </c>
      <c r="C44" s="16" t="s">
        <v>1331</v>
      </c>
      <c r="D44" s="30" t="s">
        <v>15</v>
      </c>
      <c r="E44" s="18">
        <v>2012</v>
      </c>
      <c r="F44" s="18">
        <v>2013</v>
      </c>
      <c r="G44" s="209">
        <v>2073304.2430119191</v>
      </c>
      <c r="H44" s="45" t="s">
        <v>25</v>
      </c>
    </row>
    <row r="45" spans="1:8" ht="37.5" x14ac:dyDescent="0.45">
      <c r="A45" s="16">
        <v>43</v>
      </c>
      <c r="B45" s="15" t="s">
        <v>2910</v>
      </c>
      <c r="C45" s="16" t="s">
        <v>1331</v>
      </c>
      <c r="D45" s="30" t="s">
        <v>6</v>
      </c>
      <c r="E45" s="18">
        <v>2013</v>
      </c>
      <c r="F45" s="18">
        <v>2013</v>
      </c>
      <c r="G45" s="209">
        <v>24539630.183037061</v>
      </c>
      <c r="H45" s="45" t="s">
        <v>25</v>
      </c>
    </row>
    <row r="46" spans="1:8" ht="75" x14ac:dyDescent="0.45">
      <c r="A46" s="16">
        <v>44</v>
      </c>
      <c r="B46" s="15" t="s">
        <v>1204</v>
      </c>
      <c r="C46" s="16" t="s">
        <v>1331</v>
      </c>
      <c r="D46" s="30" t="s">
        <v>31</v>
      </c>
      <c r="E46" s="18">
        <v>2013</v>
      </c>
      <c r="F46" s="18">
        <v>2013</v>
      </c>
      <c r="G46" s="209">
        <v>726717.49259335804</v>
      </c>
      <c r="H46" s="45" t="s">
        <v>113</v>
      </c>
    </row>
    <row r="47" spans="1:8" ht="37.5" x14ac:dyDescent="0.45">
      <c r="A47" s="16">
        <v>45</v>
      </c>
      <c r="B47" s="15" t="s">
        <v>1206</v>
      </c>
      <c r="C47" s="16" t="s">
        <v>1331</v>
      </c>
      <c r="D47" s="30" t="s">
        <v>9</v>
      </c>
      <c r="E47" s="18">
        <v>2013</v>
      </c>
      <c r="F47" s="18">
        <v>2013</v>
      </c>
      <c r="G47" s="209">
        <v>996641.13269946235</v>
      </c>
      <c r="H47" s="45" t="s">
        <v>115</v>
      </c>
    </row>
    <row r="48" spans="1:8" ht="37.5" x14ac:dyDescent="0.45">
      <c r="A48" s="16">
        <v>46</v>
      </c>
      <c r="B48" s="15" t="s">
        <v>2789</v>
      </c>
      <c r="C48" s="16" t="s">
        <v>1331</v>
      </c>
      <c r="D48" s="30" t="s">
        <v>15</v>
      </c>
      <c r="E48" s="18">
        <v>2013</v>
      </c>
      <c r="F48" s="18">
        <v>2014</v>
      </c>
      <c r="G48" s="209">
        <v>16645983.308975494</v>
      </c>
      <c r="H48" s="45" t="s">
        <v>17</v>
      </c>
    </row>
    <row r="49" spans="1:8" ht="37.5" x14ac:dyDescent="0.45">
      <c r="A49" s="16">
        <v>47</v>
      </c>
      <c r="B49" s="15" t="s">
        <v>1207</v>
      </c>
      <c r="C49" s="16" t="s">
        <v>1331</v>
      </c>
      <c r="D49" s="30" t="s">
        <v>6</v>
      </c>
      <c r="E49" s="18">
        <v>2013</v>
      </c>
      <c r="F49" s="18">
        <v>2014</v>
      </c>
      <c r="G49" s="209">
        <v>7265050.4739288259</v>
      </c>
      <c r="H49" s="45" t="s">
        <v>17</v>
      </c>
    </row>
    <row r="50" spans="1:8" ht="56.25" x14ac:dyDescent="0.45">
      <c r="A50" s="16">
        <v>48</v>
      </c>
      <c r="B50" s="15" t="s">
        <v>1208</v>
      </c>
      <c r="C50" s="16" t="s">
        <v>1331</v>
      </c>
      <c r="D50" s="30" t="s">
        <v>13</v>
      </c>
      <c r="E50" s="18">
        <v>2014</v>
      </c>
      <c r="F50" s="18">
        <v>2014</v>
      </c>
      <c r="G50" s="209">
        <v>2677449.0075365896</v>
      </c>
      <c r="H50" s="45" t="s">
        <v>115</v>
      </c>
    </row>
    <row r="51" spans="1:8" ht="37.5" x14ac:dyDescent="0.45">
      <c r="A51" s="16">
        <v>49</v>
      </c>
      <c r="B51" s="15" t="s">
        <v>1209</v>
      </c>
      <c r="C51" s="16" t="s">
        <v>1331</v>
      </c>
      <c r="D51" s="30" t="s">
        <v>15</v>
      </c>
      <c r="E51" s="18">
        <v>2014</v>
      </c>
      <c r="F51" s="18">
        <v>2014</v>
      </c>
      <c r="G51" s="209">
        <v>4267156.0728493882</v>
      </c>
      <c r="H51" s="45" t="s">
        <v>25</v>
      </c>
    </row>
    <row r="52" spans="1:8" ht="75" x14ac:dyDescent="0.45">
      <c r="A52" s="16">
        <v>50</v>
      </c>
      <c r="B52" s="15" t="s">
        <v>1210</v>
      </c>
      <c r="C52" s="16" t="s">
        <v>1331</v>
      </c>
      <c r="D52" s="30" t="s">
        <v>15</v>
      </c>
      <c r="E52" s="18">
        <v>2014</v>
      </c>
      <c r="F52" s="18">
        <v>2014</v>
      </c>
      <c r="G52" s="209">
        <v>1370552.2074635185</v>
      </c>
      <c r="H52" s="45" t="s">
        <v>127</v>
      </c>
    </row>
    <row r="53" spans="1:8" ht="75" x14ac:dyDescent="0.45">
      <c r="A53" s="16">
        <v>51</v>
      </c>
      <c r="B53" s="15" t="s">
        <v>1211</v>
      </c>
      <c r="C53" s="16" t="s">
        <v>1331</v>
      </c>
      <c r="D53" s="30" t="s">
        <v>15</v>
      </c>
      <c r="E53" s="18">
        <v>2014</v>
      </c>
      <c r="F53" s="18">
        <v>2015</v>
      </c>
      <c r="G53" s="209">
        <v>1844071.6490383111</v>
      </c>
      <c r="H53" s="45" t="s">
        <v>113</v>
      </c>
    </row>
    <row r="54" spans="1:8" ht="37.5" x14ac:dyDescent="0.45">
      <c r="A54" s="16">
        <v>52</v>
      </c>
      <c r="B54" s="15" t="s">
        <v>122</v>
      </c>
      <c r="C54" s="16" t="s">
        <v>1331</v>
      </c>
      <c r="D54" s="30" t="s">
        <v>14</v>
      </c>
      <c r="E54" s="18">
        <v>2014</v>
      </c>
      <c r="F54" s="18">
        <v>2015</v>
      </c>
      <c r="G54" s="209">
        <v>4006465.1898749024</v>
      </c>
      <c r="H54" s="45" t="s">
        <v>38</v>
      </c>
    </row>
    <row r="55" spans="1:8" ht="37.5" x14ac:dyDescent="0.45">
      <c r="A55" s="16">
        <v>53</v>
      </c>
      <c r="B55" s="15" t="s">
        <v>1207</v>
      </c>
      <c r="C55" s="16" t="s">
        <v>1331</v>
      </c>
      <c r="D55" s="30" t="s">
        <v>6</v>
      </c>
      <c r="E55" s="18">
        <v>2014</v>
      </c>
      <c r="F55" s="18">
        <v>2015</v>
      </c>
      <c r="G55" s="209">
        <v>821964.20303134318</v>
      </c>
      <c r="H55" s="45" t="s">
        <v>25</v>
      </c>
    </row>
    <row r="56" spans="1:8" ht="56.25" x14ac:dyDescent="0.45">
      <c r="A56" s="16">
        <v>54</v>
      </c>
      <c r="B56" s="15" t="s">
        <v>1212</v>
      </c>
      <c r="C56" s="16" t="s">
        <v>1331</v>
      </c>
      <c r="D56" s="30" t="s">
        <v>15</v>
      </c>
      <c r="E56" s="18">
        <v>2015</v>
      </c>
      <c r="F56" s="18">
        <v>2015</v>
      </c>
      <c r="G56" s="209">
        <v>391434.9420358655</v>
      </c>
      <c r="H56" s="45" t="s">
        <v>1213</v>
      </c>
    </row>
    <row r="57" spans="1:8" ht="56.25" x14ac:dyDescent="0.45">
      <c r="A57" s="16">
        <v>55</v>
      </c>
      <c r="B57" s="15" t="s">
        <v>1214</v>
      </c>
      <c r="C57" s="16" t="s">
        <v>1331</v>
      </c>
      <c r="D57" s="30" t="s">
        <v>6</v>
      </c>
      <c r="E57" s="18">
        <v>2015</v>
      </c>
      <c r="F57" s="18">
        <v>2015</v>
      </c>
      <c r="G57" s="209">
        <v>3248902.9938628301</v>
      </c>
      <c r="H57" s="45" t="s">
        <v>17</v>
      </c>
    </row>
    <row r="58" spans="1:8" ht="56.25" x14ac:dyDescent="0.45">
      <c r="A58" s="16">
        <v>56</v>
      </c>
      <c r="B58" s="15" t="s">
        <v>1215</v>
      </c>
      <c r="C58" s="16" t="s">
        <v>1331</v>
      </c>
      <c r="D58" s="30" t="s">
        <v>6</v>
      </c>
      <c r="E58" s="18">
        <v>2015</v>
      </c>
      <c r="F58" s="18">
        <v>2016</v>
      </c>
      <c r="G58" s="209">
        <v>932416.69293099025</v>
      </c>
      <c r="H58" s="45" t="s">
        <v>113</v>
      </c>
    </row>
    <row r="59" spans="1:8" ht="75" x14ac:dyDescent="0.45">
      <c r="A59" s="16">
        <v>57</v>
      </c>
      <c r="B59" s="15" t="s">
        <v>1216</v>
      </c>
      <c r="C59" s="16" t="s">
        <v>1331</v>
      </c>
      <c r="D59" s="30" t="s">
        <v>15</v>
      </c>
      <c r="E59" s="18">
        <v>2016</v>
      </c>
      <c r="F59" s="18">
        <v>2016</v>
      </c>
      <c r="G59" s="209">
        <v>79832.986115007021</v>
      </c>
      <c r="H59" s="45" t="s">
        <v>113</v>
      </c>
    </row>
    <row r="60" spans="1:8" ht="37.5" x14ac:dyDescent="0.45">
      <c r="A60" s="16">
        <v>58</v>
      </c>
      <c r="B60" s="15" t="s">
        <v>129</v>
      </c>
      <c r="C60" s="16" t="s">
        <v>1331</v>
      </c>
      <c r="D60" s="30" t="s">
        <v>15</v>
      </c>
      <c r="E60" s="18">
        <v>2016</v>
      </c>
      <c r="F60" s="18">
        <v>2016</v>
      </c>
      <c r="G60" s="209">
        <v>200755.52141002379</v>
      </c>
      <c r="H60" s="45" t="s">
        <v>113</v>
      </c>
    </row>
    <row r="61" spans="1:8" ht="37.5" x14ac:dyDescent="0.45">
      <c r="A61" s="16">
        <v>59</v>
      </c>
      <c r="B61" s="15" t="s">
        <v>130</v>
      </c>
      <c r="C61" s="16" t="s">
        <v>1331</v>
      </c>
      <c r="D61" s="30" t="s">
        <v>15</v>
      </c>
      <c r="E61" s="18">
        <v>2016</v>
      </c>
      <c r="F61" s="18">
        <v>2016</v>
      </c>
      <c r="G61" s="209">
        <v>200429.67248710539</v>
      </c>
      <c r="H61" s="45" t="s">
        <v>113</v>
      </c>
    </row>
    <row r="62" spans="1:8" ht="37.5" x14ac:dyDescent="0.45">
      <c r="A62" s="16">
        <v>60</v>
      </c>
      <c r="B62" s="15" t="s">
        <v>121</v>
      </c>
      <c r="C62" s="16" t="s">
        <v>1331</v>
      </c>
      <c r="D62" s="30" t="s">
        <v>14</v>
      </c>
      <c r="E62" s="18">
        <v>2016</v>
      </c>
      <c r="F62" s="18">
        <v>2016</v>
      </c>
      <c r="G62" s="209">
        <v>643551.6227638321</v>
      </c>
      <c r="H62" s="45" t="s">
        <v>113</v>
      </c>
    </row>
    <row r="63" spans="1:8" ht="37.5" x14ac:dyDescent="0.45">
      <c r="A63" s="16">
        <v>61</v>
      </c>
      <c r="B63" s="15" t="s">
        <v>114</v>
      </c>
      <c r="C63" s="16" t="s">
        <v>1331</v>
      </c>
      <c r="D63" s="30" t="s">
        <v>6</v>
      </c>
      <c r="E63" s="18">
        <v>2016</v>
      </c>
      <c r="F63" s="18">
        <v>2017</v>
      </c>
      <c r="G63" s="209">
        <v>2385794.025785299</v>
      </c>
      <c r="H63" s="45" t="s">
        <v>113</v>
      </c>
    </row>
    <row r="64" spans="1:8" ht="37.5" x14ac:dyDescent="0.45">
      <c r="A64" s="16">
        <v>62</v>
      </c>
      <c r="B64" s="15" t="s">
        <v>120</v>
      </c>
      <c r="C64" s="16" t="s">
        <v>1331</v>
      </c>
      <c r="D64" s="30" t="s">
        <v>13</v>
      </c>
      <c r="E64" s="18">
        <v>2016</v>
      </c>
      <c r="F64" s="18">
        <v>2017</v>
      </c>
      <c r="G64" s="209">
        <v>2763248.0059841671</v>
      </c>
      <c r="H64" s="45" t="s">
        <v>113</v>
      </c>
    </row>
    <row r="65" spans="1:8" ht="37.5" x14ac:dyDescent="0.45">
      <c r="A65" s="16">
        <v>63</v>
      </c>
      <c r="B65" s="15" t="s">
        <v>117</v>
      </c>
      <c r="C65" s="16" t="s">
        <v>1331</v>
      </c>
      <c r="D65" s="30" t="s">
        <v>31</v>
      </c>
      <c r="E65" s="18">
        <v>2016</v>
      </c>
      <c r="F65" s="18">
        <v>2017</v>
      </c>
      <c r="G65" s="209">
        <v>6836759.8473831983</v>
      </c>
      <c r="H65" s="45" t="s">
        <v>118</v>
      </c>
    </row>
    <row r="66" spans="1:8" ht="56.25" x14ac:dyDescent="0.45">
      <c r="A66" s="16">
        <v>64</v>
      </c>
      <c r="B66" s="15" t="s">
        <v>1657</v>
      </c>
      <c r="C66" s="16" t="s">
        <v>1331</v>
      </c>
      <c r="D66" s="30" t="s">
        <v>15</v>
      </c>
      <c r="E66" s="18">
        <v>2017</v>
      </c>
      <c r="F66" s="18">
        <v>2017</v>
      </c>
      <c r="G66" s="209">
        <v>454421.26226080843</v>
      </c>
      <c r="H66" s="45" t="s">
        <v>128</v>
      </c>
    </row>
    <row r="67" spans="1:8" ht="112.5" x14ac:dyDescent="0.45">
      <c r="A67" s="16">
        <v>65</v>
      </c>
      <c r="B67" s="15" t="s">
        <v>2790</v>
      </c>
      <c r="C67" s="16" t="s">
        <v>1331</v>
      </c>
      <c r="D67" s="30" t="s">
        <v>15</v>
      </c>
      <c r="E67" s="18">
        <v>2017</v>
      </c>
      <c r="F67" s="18">
        <v>2017</v>
      </c>
      <c r="G67" s="209">
        <v>254635.29784794021</v>
      </c>
      <c r="H67" s="45" t="s">
        <v>380</v>
      </c>
    </row>
    <row r="68" spans="1:8" ht="93.75" x14ac:dyDescent="0.45">
      <c r="A68" s="16">
        <v>66</v>
      </c>
      <c r="B68" s="15" t="s">
        <v>544</v>
      </c>
      <c r="C68" s="16" t="s">
        <v>1331</v>
      </c>
      <c r="D68" s="30" t="s">
        <v>6</v>
      </c>
      <c r="E68" s="18">
        <v>2017</v>
      </c>
      <c r="F68" s="18">
        <v>2017</v>
      </c>
      <c r="G68" s="209">
        <v>567249.23627999728</v>
      </c>
      <c r="H68" s="45" t="s">
        <v>25</v>
      </c>
    </row>
    <row r="69" spans="1:8" ht="37.5" x14ac:dyDescent="0.45">
      <c r="A69" s="16">
        <v>67</v>
      </c>
      <c r="B69" s="15" t="s">
        <v>123</v>
      </c>
      <c r="C69" s="16" t="s">
        <v>1331</v>
      </c>
      <c r="D69" s="30" t="s">
        <v>14</v>
      </c>
      <c r="E69" s="18">
        <v>2016</v>
      </c>
      <c r="F69" s="18">
        <v>2018</v>
      </c>
      <c r="G69" s="209">
        <v>22096673.901610091</v>
      </c>
      <c r="H69" s="45" t="s">
        <v>38</v>
      </c>
    </row>
    <row r="70" spans="1:8" ht="37.5" x14ac:dyDescent="0.45">
      <c r="A70" s="16">
        <v>68</v>
      </c>
      <c r="B70" s="15" t="s">
        <v>1677</v>
      </c>
      <c r="C70" s="16" t="s">
        <v>1331</v>
      </c>
      <c r="D70" s="30" t="s">
        <v>13</v>
      </c>
      <c r="E70" s="18">
        <v>2016</v>
      </c>
      <c r="F70" s="18">
        <v>2018</v>
      </c>
      <c r="G70" s="209">
        <v>1038272.2711753895</v>
      </c>
      <c r="H70" s="45" t="s">
        <v>134</v>
      </c>
    </row>
    <row r="71" spans="1:8" ht="37.5" x14ac:dyDescent="0.45">
      <c r="A71" s="16">
        <v>69</v>
      </c>
      <c r="B71" s="15" t="s">
        <v>116</v>
      </c>
      <c r="C71" s="16" t="s">
        <v>1331</v>
      </c>
      <c r="D71" s="30" t="s">
        <v>9</v>
      </c>
      <c r="E71" s="18">
        <v>2017</v>
      </c>
      <c r="F71" s="18">
        <v>2018</v>
      </c>
      <c r="G71" s="209">
        <v>20106402.527945094</v>
      </c>
      <c r="H71" s="45" t="s">
        <v>38</v>
      </c>
    </row>
    <row r="72" spans="1:8" ht="93.75" x14ac:dyDescent="0.45">
      <c r="A72" s="16">
        <v>70</v>
      </c>
      <c r="B72" s="15" t="s">
        <v>2911</v>
      </c>
      <c r="C72" s="16" t="s">
        <v>1331</v>
      </c>
      <c r="D72" s="30" t="s">
        <v>15</v>
      </c>
      <c r="E72" s="18">
        <v>2017</v>
      </c>
      <c r="F72" s="18">
        <v>2018</v>
      </c>
      <c r="G72" s="209">
        <v>11212151.972654557</v>
      </c>
      <c r="H72" s="45" t="s">
        <v>1217</v>
      </c>
    </row>
    <row r="73" spans="1:8" ht="37.5" x14ac:dyDescent="0.45">
      <c r="A73" s="16">
        <v>71</v>
      </c>
      <c r="B73" s="15" t="s">
        <v>1218</v>
      </c>
      <c r="C73" s="16" t="s">
        <v>1331</v>
      </c>
      <c r="D73" s="30" t="s">
        <v>13</v>
      </c>
      <c r="E73" s="18">
        <v>2016</v>
      </c>
      <c r="F73" s="18">
        <v>2019</v>
      </c>
      <c r="G73" s="209">
        <v>173098.49071112621</v>
      </c>
      <c r="H73" s="45" t="s">
        <v>38</v>
      </c>
    </row>
    <row r="74" spans="1:8" ht="56.25" x14ac:dyDescent="0.45">
      <c r="A74" s="16">
        <v>72</v>
      </c>
      <c r="B74" s="15" t="s">
        <v>567</v>
      </c>
      <c r="C74" s="16" t="s">
        <v>1331</v>
      </c>
      <c r="D74" s="30" t="s">
        <v>15</v>
      </c>
      <c r="E74" s="18">
        <v>2018</v>
      </c>
      <c r="F74" s="18">
        <v>2019</v>
      </c>
      <c r="G74" s="209">
        <v>23786281.018155325</v>
      </c>
      <c r="H74" s="45" t="s">
        <v>25</v>
      </c>
    </row>
    <row r="75" spans="1:8" ht="75" x14ac:dyDescent="0.45">
      <c r="A75" s="16">
        <v>73</v>
      </c>
      <c r="B75" s="15" t="s">
        <v>2791</v>
      </c>
      <c r="C75" s="16" t="s">
        <v>1331</v>
      </c>
      <c r="D75" s="30" t="s">
        <v>14</v>
      </c>
      <c r="E75" s="18">
        <v>2018</v>
      </c>
      <c r="F75" s="18">
        <v>2019</v>
      </c>
      <c r="G75" s="209">
        <v>13637718.456001157</v>
      </c>
      <c r="H75" s="45" t="s">
        <v>38</v>
      </c>
    </row>
    <row r="76" spans="1:8" ht="37.5" x14ac:dyDescent="0.45">
      <c r="A76" s="16">
        <v>74</v>
      </c>
      <c r="B76" s="15" t="s">
        <v>1219</v>
      </c>
      <c r="C76" s="16" t="s">
        <v>1331</v>
      </c>
      <c r="D76" s="30" t="s">
        <v>6</v>
      </c>
      <c r="E76" s="18">
        <v>2019</v>
      </c>
      <c r="F76" s="18">
        <v>2019</v>
      </c>
      <c r="G76" s="209">
        <v>85106.757932970388</v>
      </c>
      <c r="H76" s="45" t="s">
        <v>25</v>
      </c>
    </row>
    <row r="77" spans="1:8" ht="37.5" x14ac:dyDescent="0.45">
      <c r="A77" s="16">
        <v>75</v>
      </c>
      <c r="B77" s="15" t="s">
        <v>1220</v>
      </c>
      <c r="C77" s="16" t="s">
        <v>1331</v>
      </c>
      <c r="D77" s="30" t="s">
        <v>15</v>
      </c>
      <c r="E77" s="18">
        <v>2019</v>
      </c>
      <c r="F77" s="18">
        <v>2019</v>
      </c>
      <c r="G77" s="209">
        <v>509832.75464117044</v>
      </c>
      <c r="H77" s="45" t="s">
        <v>25</v>
      </c>
    </row>
    <row r="78" spans="1:8" ht="75" x14ac:dyDescent="0.45">
      <c r="A78" s="16">
        <v>76</v>
      </c>
      <c r="B78" s="15" t="s">
        <v>2912</v>
      </c>
      <c r="C78" s="16" t="s">
        <v>1331</v>
      </c>
      <c r="D78" s="30" t="s">
        <v>15</v>
      </c>
      <c r="E78" s="18">
        <v>2019</v>
      </c>
      <c r="F78" s="18">
        <v>2019</v>
      </c>
      <c r="G78" s="209">
        <v>2286996.4924410344</v>
      </c>
      <c r="H78" s="45" t="s">
        <v>25</v>
      </c>
    </row>
    <row r="79" spans="1:8" ht="37.5" x14ac:dyDescent="0.45">
      <c r="A79" s="16">
        <v>77</v>
      </c>
      <c r="B79" s="15" t="s">
        <v>2792</v>
      </c>
      <c r="C79" s="16" t="s">
        <v>1331</v>
      </c>
      <c r="D79" s="30" t="s">
        <v>13</v>
      </c>
      <c r="E79" s="18">
        <v>2017</v>
      </c>
      <c r="F79" s="18">
        <v>2020</v>
      </c>
      <c r="G79" s="209">
        <v>27932329.758847941</v>
      </c>
      <c r="H79" s="45" t="s">
        <v>38</v>
      </c>
    </row>
    <row r="80" spans="1:8" ht="112.5" x14ac:dyDescent="0.45">
      <c r="A80" s="16">
        <v>78</v>
      </c>
      <c r="B80" s="15" t="s">
        <v>569</v>
      </c>
      <c r="C80" s="16" t="s">
        <v>1331</v>
      </c>
      <c r="D80" s="30" t="s">
        <v>15</v>
      </c>
      <c r="E80" s="18">
        <v>2018</v>
      </c>
      <c r="F80" s="18">
        <v>2020</v>
      </c>
      <c r="G80" s="209">
        <v>236267.5098392003</v>
      </c>
      <c r="H80" s="45" t="s">
        <v>113</v>
      </c>
    </row>
    <row r="81" spans="1:8" ht="56.25" x14ac:dyDescent="0.45">
      <c r="A81" s="16">
        <v>79</v>
      </c>
      <c r="B81" s="15" t="s">
        <v>568</v>
      </c>
      <c r="C81" s="16" t="s">
        <v>1331</v>
      </c>
      <c r="D81" s="30" t="s">
        <v>14</v>
      </c>
      <c r="E81" s="18">
        <v>2018</v>
      </c>
      <c r="F81" s="18">
        <v>2020</v>
      </c>
      <c r="G81" s="209">
        <v>8380720.7846344365</v>
      </c>
      <c r="H81" s="45" t="s">
        <v>25</v>
      </c>
    </row>
    <row r="82" spans="1:8" ht="37.5" x14ac:dyDescent="0.45">
      <c r="A82" s="16">
        <v>80</v>
      </c>
      <c r="B82" s="15" t="s">
        <v>1221</v>
      </c>
      <c r="C82" s="16" t="s">
        <v>1331</v>
      </c>
      <c r="D82" s="30" t="s">
        <v>15</v>
      </c>
      <c r="E82" s="18">
        <v>2019</v>
      </c>
      <c r="F82" s="18">
        <v>2020</v>
      </c>
      <c r="G82" s="209">
        <v>3139632.3663728619</v>
      </c>
      <c r="H82" s="45" t="s">
        <v>25</v>
      </c>
    </row>
    <row r="83" spans="1:8" ht="37.5" x14ac:dyDescent="0.45">
      <c r="A83" s="16">
        <v>81</v>
      </c>
      <c r="B83" s="15" t="s">
        <v>2793</v>
      </c>
      <c r="C83" s="16" t="s">
        <v>1331</v>
      </c>
      <c r="D83" s="30" t="s">
        <v>15</v>
      </c>
      <c r="E83" s="18">
        <v>2019</v>
      </c>
      <c r="F83" s="18">
        <v>2020</v>
      </c>
      <c r="G83" s="209">
        <v>689588.91809246305</v>
      </c>
      <c r="H83" s="45" t="s">
        <v>25</v>
      </c>
    </row>
    <row r="84" spans="1:8" ht="75" x14ac:dyDescent="0.45">
      <c r="A84" s="16">
        <v>82</v>
      </c>
      <c r="B84" s="15" t="s">
        <v>606</v>
      </c>
      <c r="C84" s="16" t="s">
        <v>1331</v>
      </c>
      <c r="D84" s="30" t="s">
        <v>13</v>
      </c>
      <c r="E84" s="18">
        <v>2020</v>
      </c>
      <c r="F84" s="18">
        <v>2020</v>
      </c>
      <c r="G84" s="209">
        <v>3564036.3190468769</v>
      </c>
      <c r="H84" s="45" t="s">
        <v>25</v>
      </c>
    </row>
    <row r="85" spans="1:8" ht="112.5" x14ac:dyDescent="0.45">
      <c r="A85" s="16">
        <v>83</v>
      </c>
      <c r="B85" s="15" t="s">
        <v>1222</v>
      </c>
      <c r="C85" s="16" t="s">
        <v>1331</v>
      </c>
      <c r="D85" s="30" t="s">
        <v>13</v>
      </c>
      <c r="E85" s="18">
        <v>2020</v>
      </c>
      <c r="F85" s="18">
        <v>2021</v>
      </c>
      <c r="G85" s="209">
        <v>7981799.1791636962</v>
      </c>
      <c r="H85" s="45" t="s">
        <v>1756</v>
      </c>
    </row>
    <row r="86" spans="1:8" ht="37.5" x14ac:dyDescent="0.45">
      <c r="A86" s="16">
        <v>84</v>
      </c>
      <c r="B86" s="15" t="s">
        <v>1676</v>
      </c>
      <c r="C86" s="16" t="s">
        <v>1331</v>
      </c>
      <c r="D86" s="30" t="s">
        <v>15</v>
      </c>
      <c r="E86" s="18">
        <v>2020</v>
      </c>
      <c r="F86" s="18">
        <v>2021</v>
      </c>
      <c r="G86" s="209">
        <v>1237211.3470648909</v>
      </c>
      <c r="H86" s="45" t="s">
        <v>134</v>
      </c>
    </row>
    <row r="87" spans="1:8" ht="56.25" x14ac:dyDescent="0.45">
      <c r="A87" s="16">
        <v>85</v>
      </c>
      <c r="B87" s="53" t="s">
        <v>2913</v>
      </c>
      <c r="C87" s="16" t="s">
        <v>1331</v>
      </c>
      <c r="D87" s="54" t="s">
        <v>15</v>
      </c>
      <c r="E87" s="55">
        <v>2021</v>
      </c>
      <c r="F87" s="55">
        <v>2021</v>
      </c>
      <c r="G87" s="209">
        <v>131235.62477836755</v>
      </c>
      <c r="H87" s="110" t="s">
        <v>25</v>
      </c>
    </row>
    <row r="88" spans="1:8" ht="37.5" x14ac:dyDescent="0.45">
      <c r="A88" s="16">
        <v>86</v>
      </c>
      <c r="B88" s="53" t="s">
        <v>2914</v>
      </c>
      <c r="C88" s="16" t="s">
        <v>1331</v>
      </c>
      <c r="D88" s="54" t="s">
        <v>6</v>
      </c>
      <c r="E88" s="55">
        <v>2021</v>
      </c>
      <c r="F88" s="55">
        <v>2021</v>
      </c>
      <c r="G88" s="209">
        <v>574976.96770406642</v>
      </c>
      <c r="H88" s="110" t="s">
        <v>25</v>
      </c>
    </row>
    <row r="89" spans="1:8" ht="37.5" x14ac:dyDescent="0.45">
      <c r="A89" s="16">
        <v>87</v>
      </c>
      <c r="B89" s="53" t="s">
        <v>2915</v>
      </c>
      <c r="C89" s="16" t="s">
        <v>1331</v>
      </c>
      <c r="D89" s="54" t="s">
        <v>14</v>
      </c>
      <c r="E89" s="55">
        <v>2019</v>
      </c>
      <c r="F89" s="55">
        <v>2022</v>
      </c>
      <c r="G89" s="209">
        <v>97403.957679226209</v>
      </c>
      <c r="H89" s="110" t="s">
        <v>113</v>
      </c>
    </row>
    <row r="90" spans="1:8" ht="56.25" x14ac:dyDescent="0.45">
      <c r="A90" s="16">
        <v>88</v>
      </c>
      <c r="B90" s="53" t="s">
        <v>2916</v>
      </c>
      <c r="C90" s="16" t="s">
        <v>1331</v>
      </c>
      <c r="D90" s="54" t="s">
        <v>14</v>
      </c>
      <c r="E90" s="55">
        <v>2021</v>
      </c>
      <c r="F90" s="55">
        <v>2022</v>
      </c>
      <c r="G90" s="209">
        <v>382830.02166525205</v>
      </c>
      <c r="H90" s="110" t="s">
        <v>25</v>
      </c>
    </row>
    <row r="91" spans="1:8" ht="56.25" x14ac:dyDescent="0.45">
      <c r="A91" s="16">
        <v>89</v>
      </c>
      <c r="B91" s="15" t="s">
        <v>2337</v>
      </c>
      <c r="C91" s="16" t="s">
        <v>1331</v>
      </c>
      <c r="D91" s="30" t="s">
        <v>6</v>
      </c>
      <c r="E91" s="18">
        <v>2022</v>
      </c>
      <c r="F91" s="18">
        <v>2022</v>
      </c>
      <c r="G91" s="209">
        <v>1865519.559055612</v>
      </c>
      <c r="H91" s="45" t="s">
        <v>25</v>
      </c>
    </row>
    <row r="92" spans="1:8" ht="37.5" x14ac:dyDescent="0.45">
      <c r="A92" s="16">
        <v>90</v>
      </c>
      <c r="B92" s="53" t="s">
        <v>2917</v>
      </c>
      <c r="C92" s="16" t="s">
        <v>1331</v>
      </c>
      <c r="D92" s="54" t="s">
        <v>6</v>
      </c>
      <c r="E92" s="55">
        <v>2022</v>
      </c>
      <c r="F92" s="55">
        <v>2022</v>
      </c>
      <c r="G92" s="209">
        <v>520279.99314499745</v>
      </c>
      <c r="H92" s="110" t="s">
        <v>25</v>
      </c>
    </row>
    <row r="93" spans="1:8" ht="56.25" x14ac:dyDescent="0.45">
      <c r="A93" s="16">
        <v>91</v>
      </c>
      <c r="B93" s="15" t="s">
        <v>3054</v>
      </c>
      <c r="C93" s="16" t="s">
        <v>1331</v>
      </c>
      <c r="D93" s="30" t="s">
        <v>15</v>
      </c>
      <c r="E93" s="18">
        <v>2022</v>
      </c>
      <c r="F93" s="18">
        <v>2022</v>
      </c>
      <c r="G93" s="209">
        <v>257273.07341814018</v>
      </c>
      <c r="H93" s="45" t="s">
        <v>25</v>
      </c>
    </row>
    <row r="94" spans="1:8" s="152" customFormat="1" ht="37.5" x14ac:dyDescent="0.45">
      <c r="A94" s="145">
        <v>92</v>
      </c>
      <c r="B94" s="144" t="s">
        <v>3055</v>
      </c>
      <c r="C94" s="145" t="s">
        <v>1331</v>
      </c>
      <c r="D94" s="30" t="s">
        <v>15</v>
      </c>
      <c r="E94" s="146">
        <v>2022</v>
      </c>
      <c r="F94" s="146">
        <v>2022</v>
      </c>
      <c r="G94" s="209">
        <v>637888.77844548447</v>
      </c>
      <c r="H94" s="45" t="s">
        <v>25</v>
      </c>
    </row>
    <row r="95" spans="1:8" s="152" customFormat="1" ht="56.25" x14ac:dyDescent="0.45">
      <c r="A95" s="145">
        <v>93</v>
      </c>
      <c r="B95" s="144" t="s">
        <v>3369</v>
      </c>
      <c r="C95" s="145" t="s">
        <v>1331</v>
      </c>
      <c r="D95" s="30" t="s">
        <v>15</v>
      </c>
      <c r="E95" s="146">
        <v>2022</v>
      </c>
      <c r="F95" s="146">
        <v>2024</v>
      </c>
      <c r="G95" s="209">
        <v>53800136.607082106</v>
      </c>
      <c r="H95" s="45" t="s">
        <v>38</v>
      </c>
    </row>
    <row r="96" spans="1:8" ht="93.75" x14ac:dyDescent="0.45">
      <c r="A96" s="16">
        <v>94</v>
      </c>
      <c r="B96" s="15" t="s">
        <v>3479</v>
      </c>
      <c r="C96" s="16" t="s">
        <v>1331</v>
      </c>
      <c r="D96" s="30" t="s">
        <v>6</v>
      </c>
      <c r="E96" s="18">
        <v>2016</v>
      </c>
      <c r="F96" s="18">
        <v>2024</v>
      </c>
      <c r="G96" s="209">
        <v>218922.50000013065</v>
      </c>
      <c r="H96" s="45" t="s">
        <v>3480</v>
      </c>
    </row>
  </sheetData>
  <sortState ref="B4:H65">
    <sortCondition ref="F4:F65"/>
  </sortState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55"/>
  <sheetViews>
    <sheetView zoomScale="84" zoomScaleNormal="84" workbookViewId="0">
      <selection sqref="A1:H1"/>
    </sheetView>
  </sheetViews>
  <sheetFormatPr defaultRowHeight="22.5" x14ac:dyDescent="0.45"/>
  <cols>
    <col min="1" max="1" width="7.28515625" style="7" customWidth="1"/>
    <col min="2" max="2" width="32.5703125" style="7" customWidth="1"/>
    <col min="3" max="3" width="13.28515625" style="7" customWidth="1"/>
    <col min="4" max="4" width="15.85546875" style="8" customWidth="1"/>
    <col min="5" max="5" width="16.5703125" style="8" customWidth="1"/>
    <col min="6" max="6" width="10.140625" style="8" customWidth="1"/>
    <col min="7" max="7" width="20.7109375" style="8" bestFit="1" customWidth="1"/>
    <col min="8" max="8" width="22.140625" style="9" customWidth="1"/>
    <col min="9" max="16384" width="9.140625" style="7"/>
  </cols>
  <sheetData>
    <row r="1" spans="1:8" s="27" customFormat="1" ht="24.75" x14ac:dyDescent="0.4">
      <c r="A1" s="216" t="s">
        <v>2379</v>
      </c>
      <c r="B1" s="216"/>
      <c r="C1" s="216"/>
      <c r="D1" s="216"/>
      <c r="E1" s="216"/>
      <c r="F1" s="216"/>
      <c r="G1" s="216"/>
      <c r="H1" s="216"/>
    </row>
    <row r="2" spans="1:8" s="28" customFormat="1" ht="93.75" x14ac:dyDescent="0.25">
      <c r="A2" s="10" t="s">
        <v>0</v>
      </c>
      <c r="B2" s="11" t="s">
        <v>1</v>
      </c>
      <c r="C2" s="11" t="s">
        <v>657</v>
      </c>
      <c r="D2" s="11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58" customFormat="1" ht="37.5" x14ac:dyDescent="0.25">
      <c r="A3" s="52">
        <v>1</v>
      </c>
      <c r="B3" s="53" t="s">
        <v>2692</v>
      </c>
      <c r="C3" s="54" t="s">
        <v>1331</v>
      </c>
      <c r="D3" s="54" t="s">
        <v>15</v>
      </c>
      <c r="E3" s="55">
        <v>2001</v>
      </c>
      <c r="F3" s="55">
        <v>2003</v>
      </c>
      <c r="G3" s="56">
        <v>51413656.721629858</v>
      </c>
      <c r="H3" s="57"/>
    </row>
    <row r="4" spans="1:8" s="58" customFormat="1" ht="93.75" x14ac:dyDescent="0.25">
      <c r="A4" s="52">
        <v>2</v>
      </c>
      <c r="B4" s="53" t="s">
        <v>2693</v>
      </c>
      <c r="C4" s="54" t="s">
        <v>1331</v>
      </c>
      <c r="D4" s="54" t="s">
        <v>14</v>
      </c>
      <c r="E4" s="55">
        <v>2007</v>
      </c>
      <c r="F4" s="55">
        <v>2007</v>
      </c>
      <c r="G4" s="209">
        <v>4532155.1205461007</v>
      </c>
      <c r="H4" s="57"/>
    </row>
    <row r="5" spans="1:8" s="58" customFormat="1" ht="37.5" x14ac:dyDescent="0.25">
      <c r="A5" s="52">
        <v>3</v>
      </c>
      <c r="B5" s="53" t="s">
        <v>2694</v>
      </c>
      <c r="C5" s="54" t="s">
        <v>1331</v>
      </c>
      <c r="D5" s="54" t="s">
        <v>15</v>
      </c>
      <c r="E5" s="55">
        <v>2006</v>
      </c>
      <c r="F5" s="55">
        <v>2007</v>
      </c>
      <c r="G5" s="209">
        <v>14996868.221403735</v>
      </c>
      <c r="H5" s="57"/>
    </row>
    <row r="6" spans="1:8" s="58" customFormat="1" ht="37.5" x14ac:dyDescent="0.25">
      <c r="A6" s="52">
        <v>4</v>
      </c>
      <c r="B6" s="53" t="s">
        <v>2370</v>
      </c>
      <c r="C6" s="54" t="s">
        <v>1331</v>
      </c>
      <c r="D6" s="54" t="s">
        <v>9</v>
      </c>
      <c r="E6" s="55">
        <v>2007</v>
      </c>
      <c r="F6" s="55">
        <v>2007</v>
      </c>
      <c r="G6" s="209">
        <v>1255529.4590702036</v>
      </c>
      <c r="H6" s="57"/>
    </row>
    <row r="7" spans="1:8" s="58" customFormat="1" ht="37.5" x14ac:dyDescent="0.25">
      <c r="A7" s="52">
        <v>5</v>
      </c>
      <c r="B7" s="53" t="s">
        <v>2692</v>
      </c>
      <c r="C7" s="54" t="s">
        <v>1331</v>
      </c>
      <c r="D7" s="54" t="s">
        <v>15</v>
      </c>
      <c r="E7" s="55">
        <v>2009</v>
      </c>
      <c r="F7" s="55">
        <v>2010</v>
      </c>
      <c r="G7" s="209">
        <v>27070542.18627274</v>
      </c>
      <c r="H7" s="57"/>
    </row>
    <row r="8" spans="1:8" s="58" customFormat="1" ht="56.25" x14ac:dyDescent="0.25">
      <c r="A8" s="52">
        <v>6</v>
      </c>
      <c r="B8" s="53" t="s">
        <v>2695</v>
      </c>
      <c r="C8" s="54" t="s">
        <v>1331</v>
      </c>
      <c r="D8" s="54" t="s">
        <v>13</v>
      </c>
      <c r="E8" s="55">
        <v>2009</v>
      </c>
      <c r="F8" s="55">
        <v>2010</v>
      </c>
      <c r="G8" s="209">
        <v>3326145.070394218</v>
      </c>
      <c r="H8" s="57"/>
    </row>
    <row r="9" spans="1:8" s="58" customFormat="1" ht="56.25" x14ac:dyDescent="0.25">
      <c r="A9" s="52">
        <v>7</v>
      </c>
      <c r="B9" s="53" t="s">
        <v>2696</v>
      </c>
      <c r="C9" s="54" t="s">
        <v>1331</v>
      </c>
      <c r="D9" s="54" t="s">
        <v>34</v>
      </c>
      <c r="E9" s="55">
        <v>2007</v>
      </c>
      <c r="F9" s="55">
        <v>2010</v>
      </c>
      <c r="G9" s="209">
        <v>37329367.016974501</v>
      </c>
      <c r="H9" s="57"/>
    </row>
    <row r="10" spans="1:8" s="58" customFormat="1" ht="37.5" x14ac:dyDescent="0.25">
      <c r="A10" s="52">
        <v>8</v>
      </c>
      <c r="B10" s="53" t="s">
        <v>2697</v>
      </c>
      <c r="C10" s="54" t="s">
        <v>1331</v>
      </c>
      <c r="D10" s="54" t="s">
        <v>9</v>
      </c>
      <c r="E10" s="55">
        <v>2013</v>
      </c>
      <c r="F10" s="55">
        <v>2014</v>
      </c>
      <c r="G10" s="209">
        <v>44248559.338658236</v>
      </c>
      <c r="H10" s="57"/>
    </row>
    <row r="11" spans="1:8" s="58" customFormat="1" ht="37.5" x14ac:dyDescent="0.25">
      <c r="A11" s="52">
        <v>9</v>
      </c>
      <c r="B11" s="53" t="s">
        <v>2369</v>
      </c>
      <c r="C11" s="54" t="s">
        <v>1331</v>
      </c>
      <c r="D11" s="54" t="s">
        <v>13</v>
      </c>
      <c r="E11" s="55">
        <v>2012</v>
      </c>
      <c r="F11" s="55">
        <v>2014</v>
      </c>
      <c r="G11" s="209">
        <v>40782686.070032783</v>
      </c>
      <c r="H11" s="57"/>
    </row>
    <row r="12" spans="1:8" s="59" customFormat="1" ht="93.75" x14ac:dyDescent="0.45">
      <c r="A12" s="52">
        <v>10</v>
      </c>
      <c r="B12" s="53" t="s">
        <v>2698</v>
      </c>
      <c r="C12" s="54" t="s">
        <v>1331</v>
      </c>
      <c r="D12" s="54" t="s">
        <v>14</v>
      </c>
      <c r="E12" s="55">
        <v>2016</v>
      </c>
      <c r="F12" s="55">
        <v>2016</v>
      </c>
      <c r="G12" s="209">
        <v>2114759.5097403903</v>
      </c>
      <c r="H12" s="57"/>
    </row>
    <row r="13" spans="1:8" s="59" customFormat="1" ht="131.25" x14ac:dyDescent="0.45">
      <c r="A13" s="52">
        <v>11</v>
      </c>
      <c r="B13" s="53" t="s">
        <v>2371</v>
      </c>
      <c r="C13" s="54" t="s">
        <v>1331</v>
      </c>
      <c r="D13" s="54" t="s">
        <v>14</v>
      </c>
      <c r="E13" s="55">
        <v>2016</v>
      </c>
      <c r="F13" s="55">
        <v>2016</v>
      </c>
      <c r="G13" s="209">
        <v>519077.33420900482</v>
      </c>
      <c r="H13" s="57"/>
    </row>
    <row r="14" spans="1:8" s="59" customFormat="1" ht="75" x14ac:dyDescent="0.45">
      <c r="A14" s="52">
        <v>12</v>
      </c>
      <c r="B14" s="53" t="s">
        <v>2367</v>
      </c>
      <c r="C14" s="54" t="s">
        <v>1331</v>
      </c>
      <c r="D14" s="54" t="s">
        <v>15</v>
      </c>
      <c r="E14" s="55">
        <v>2015</v>
      </c>
      <c r="F14" s="55">
        <v>2016</v>
      </c>
      <c r="G14" s="209">
        <v>2118017.998969574</v>
      </c>
      <c r="H14" s="57"/>
    </row>
    <row r="15" spans="1:8" s="59" customFormat="1" ht="131.25" x14ac:dyDescent="0.45">
      <c r="A15" s="52">
        <v>13</v>
      </c>
      <c r="B15" s="53" t="s">
        <v>2699</v>
      </c>
      <c r="C15" s="54" t="s">
        <v>1331</v>
      </c>
      <c r="D15" s="54" t="s">
        <v>14</v>
      </c>
      <c r="E15" s="55">
        <v>2015</v>
      </c>
      <c r="F15" s="55">
        <v>2016</v>
      </c>
      <c r="G15" s="209">
        <v>2809143.5644794921</v>
      </c>
      <c r="H15" s="57"/>
    </row>
    <row r="16" spans="1:8" s="59" customFormat="1" ht="56.25" x14ac:dyDescent="0.45">
      <c r="A16" s="52">
        <v>14</v>
      </c>
      <c r="B16" s="53" t="s">
        <v>2380</v>
      </c>
      <c r="C16" s="54" t="s">
        <v>1331</v>
      </c>
      <c r="D16" s="54" t="s">
        <v>15</v>
      </c>
      <c r="E16" s="55">
        <v>2015</v>
      </c>
      <c r="F16" s="55">
        <v>2016</v>
      </c>
      <c r="G16" s="209">
        <v>9669566.7876034025</v>
      </c>
      <c r="H16" s="57"/>
    </row>
    <row r="17" spans="1:8" s="59" customFormat="1" ht="112.5" x14ac:dyDescent="0.45">
      <c r="A17" s="52">
        <v>15</v>
      </c>
      <c r="B17" s="53" t="s">
        <v>2700</v>
      </c>
      <c r="C17" s="54" t="s">
        <v>1331</v>
      </c>
      <c r="D17" s="54" t="s">
        <v>9</v>
      </c>
      <c r="E17" s="55">
        <v>2015</v>
      </c>
      <c r="F17" s="55">
        <v>2016</v>
      </c>
      <c r="G17" s="209">
        <v>1816607.7452700578</v>
      </c>
      <c r="H17" s="57"/>
    </row>
    <row r="18" spans="1:8" s="59" customFormat="1" ht="56.25" x14ac:dyDescent="0.45">
      <c r="A18" s="52">
        <v>16</v>
      </c>
      <c r="B18" s="53" t="s">
        <v>2368</v>
      </c>
      <c r="C18" s="54" t="s">
        <v>1331</v>
      </c>
      <c r="D18" s="54" t="s">
        <v>14</v>
      </c>
      <c r="E18" s="55">
        <v>2014</v>
      </c>
      <c r="F18" s="55">
        <v>2016</v>
      </c>
      <c r="G18" s="209">
        <v>46588341.969502859</v>
      </c>
      <c r="H18" s="57"/>
    </row>
    <row r="19" spans="1:8" s="59" customFormat="1" ht="37.5" x14ac:dyDescent="0.45">
      <c r="A19" s="52">
        <v>17</v>
      </c>
      <c r="B19" s="53" t="s">
        <v>179</v>
      </c>
      <c r="C19" s="54" t="s">
        <v>1331</v>
      </c>
      <c r="D19" s="54" t="s">
        <v>41</v>
      </c>
      <c r="E19" s="55">
        <v>2014</v>
      </c>
      <c r="F19" s="55">
        <v>2017</v>
      </c>
      <c r="G19" s="209">
        <v>402787332.65792298</v>
      </c>
      <c r="H19" s="57"/>
    </row>
    <row r="20" spans="1:8" s="59" customFormat="1" ht="37.5" x14ac:dyDescent="0.45">
      <c r="A20" s="52">
        <v>18</v>
      </c>
      <c r="B20" s="53" t="s">
        <v>2702</v>
      </c>
      <c r="C20" s="54" t="s">
        <v>1331</v>
      </c>
      <c r="D20" s="54" t="s">
        <v>34</v>
      </c>
      <c r="E20" s="55">
        <v>2016</v>
      </c>
      <c r="F20" s="55">
        <v>2017</v>
      </c>
      <c r="G20" s="209">
        <v>9892912.1420016866</v>
      </c>
      <c r="H20" s="57"/>
    </row>
    <row r="21" spans="1:8" s="59" customFormat="1" ht="93.75" x14ac:dyDescent="0.45">
      <c r="A21" s="52">
        <v>19</v>
      </c>
      <c r="B21" s="53" t="s">
        <v>2703</v>
      </c>
      <c r="C21" s="54" t="s">
        <v>1331</v>
      </c>
      <c r="D21" s="54" t="s">
        <v>15</v>
      </c>
      <c r="E21" s="55">
        <v>2016</v>
      </c>
      <c r="F21" s="55">
        <v>2017</v>
      </c>
      <c r="G21" s="209">
        <v>256383.83560677842</v>
      </c>
      <c r="H21" s="57"/>
    </row>
    <row r="22" spans="1:8" s="59" customFormat="1" ht="75" x14ac:dyDescent="0.45">
      <c r="A22" s="52">
        <v>20</v>
      </c>
      <c r="B22" s="53" t="s">
        <v>2372</v>
      </c>
      <c r="C22" s="54" t="s">
        <v>1331</v>
      </c>
      <c r="D22" s="54" t="s">
        <v>14</v>
      </c>
      <c r="E22" s="55">
        <v>2016</v>
      </c>
      <c r="F22" s="55">
        <v>2017</v>
      </c>
      <c r="G22" s="209">
        <v>2176556.3288373225</v>
      </c>
      <c r="H22" s="57"/>
    </row>
    <row r="23" spans="1:8" s="59" customFormat="1" ht="161.25" customHeight="1" x14ac:dyDescent="0.45">
      <c r="A23" s="52">
        <v>21</v>
      </c>
      <c r="B23" s="53" t="s">
        <v>2704</v>
      </c>
      <c r="C23" s="54" t="s">
        <v>1331</v>
      </c>
      <c r="D23" s="54" t="s">
        <v>14</v>
      </c>
      <c r="E23" s="55">
        <v>2016</v>
      </c>
      <c r="F23" s="55">
        <v>2017</v>
      </c>
      <c r="G23" s="209">
        <v>482144.04640496941</v>
      </c>
      <c r="H23" s="57"/>
    </row>
    <row r="24" spans="1:8" s="59" customFormat="1" ht="88.5" customHeight="1" x14ac:dyDescent="0.45">
      <c r="A24" s="52">
        <v>22</v>
      </c>
      <c r="B24" s="53" t="s">
        <v>2705</v>
      </c>
      <c r="C24" s="54" t="s">
        <v>1331</v>
      </c>
      <c r="D24" s="54" t="s">
        <v>13</v>
      </c>
      <c r="E24" s="55">
        <v>2016</v>
      </c>
      <c r="F24" s="55">
        <v>2017</v>
      </c>
      <c r="G24" s="209">
        <v>1281919.1780338921</v>
      </c>
      <c r="H24" s="57"/>
    </row>
    <row r="25" spans="1:8" s="59" customFormat="1" ht="168.75" x14ac:dyDescent="0.45">
      <c r="A25" s="52">
        <v>23</v>
      </c>
      <c r="B25" s="53" t="s">
        <v>2706</v>
      </c>
      <c r="C25" s="54" t="s">
        <v>1331</v>
      </c>
      <c r="D25" s="54" t="s">
        <v>14</v>
      </c>
      <c r="E25" s="55">
        <v>2016</v>
      </c>
      <c r="F25" s="55">
        <v>2017</v>
      </c>
      <c r="G25" s="209">
        <v>1643705.2571679016</v>
      </c>
      <c r="H25" s="57"/>
    </row>
    <row r="26" spans="1:8" s="59" customFormat="1" ht="37.5" x14ac:dyDescent="0.45">
      <c r="A26" s="52">
        <v>24</v>
      </c>
      <c r="B26" s="53" t="s">
        <v>2366</v>
      </c>
      <c r="C26" s="54" t="s">
        <v>1331</v>
      </c>
      <c r="D26" s="54" t="s">
        <v>9</v>
      </c>
      <c r="E26" s="55">
        <v>2015</v>
      </c>
      <c r="F26" s="55">
        <v>2017</v>
      </c>
      <c r="G26" s="209">
        <v>3680817.266527982</v>
      </c>
      <c r="H26" s="57"/>
    </row>
    <row r="27" spans="1:8" s="59" customFormat="1" ht="75" x14ac:dyDescent="0.45">
      <c r="A27" s="52">
        <v>25</v>
      </c>
      <c r="B27" s="53" t="s">
        <v>2373</v>
      </c>
      <c r="C27" s="54" t="s">
        <v>1331</v>
      </c>
      <c r="D27" s="54" t="s">
        <v>14</v>
      </c>
      <c r="E27" s="55">
        <v>2018</v>
      </c>
      <c r="F27" s="55">
        <v>2018</v>
      </c>
      <c r="G27" s="209">
        <v>606849.28562920401</v>
      </c>
      <c r="H27" s="57"/>
    </row>
    <row r="28" spans="1:8" s="59" customFormat="1" ht="121.5" customHeight="1" x14ac:dyDescent="0.45">
      <c r="A28" s="52">
        <v>26</v>
      </c>
      <c r="B28" s="53" t="s">
        <v>2707</v>
      </c>
      <c r="C28" s="54" t="s">
        <v>1331</v>
      </c>
      <c r="D28" s="54" t="s">
        <v>14</v>
      </c>
      <c r="E28" s="55">
        <v>2017</v>
      </c>
      <c r="F28" s="55">
        <v>2018</v>
      </c>
      <c r="G28" s="209">
        <v>1804548.064046164</v>
      </c>
      <c r="H28" s="57"/>
    </row>
    <row r="29" spans="1:8" s="59" customFormat="1" ht="93.75" x14ac:dyDescent="0.45">
      <c r="A29" s="52">
        <v>27</v>
      </c>
      <c r="B29" s="53" t="s">
        <v>2708</v>
      </c>
      <c r="C29" s="54" t="s">
        <v>1331</v>
      </c>
      <c r="D29" s="54" t="s">
        <v>14</v>
      </c>
      <c r="E29" s="55">
        <v>2017</v>
      </c>
      <c r="F29" s="55">
        <v>2018</v>
      </c>
      <c r="G29" s="209">
        <v>2053459.1269652613</v>
      </c>
      <c r="H29" s="57"/>
    </row>
    <row r="30" spans="1:8" s="59" customFormat="1" ht="93.75" x14ac:dyDescent="0.45">
      <c r="A30" s="52">
        <v>28</v>
      </c>
      <c r="B30" s="53" t="s">
        <v>2709</v>
      </c>
      <c r="C30" s="54" t="s">
        <v>1331</v>
      </c>
      <c r="D30" s="54" t="s">
        <v>14</v>
      </c>
      <c r="E30" s="55">
        <v>2017</v>
      </c>
      <c r="F30" s="55">
        <v>2018</v>
      </c>
      <c r="G30" s="209">
        <v>3805322.1588692293</v>
      </c>
      <c r="H30" s="57"/>
    </row>
    <row r="31" spans="1:8" s="59" customFormat="1" ht="131.25" x14ac:dyDescent="0.45">
      <c r="A31" s="52">
        <v>29</v>
      </c>
      <c r="B31" s="53" t="s">
        <v>2374</v>
      </c>
      <c r="C31" s="54" t="s">
        <v>1331</v>
      </c>
      <c r="D31" s="54" t="s">
        <v>9</v>
      </c>
      <c r="E31" s="55">
        <v>2017</v>
      </c>
      <c r="F31" s="55">
        <v>2018</v>
      </c>
      <c r="G31" s="209">
        <v>1466266.7296841219</v>
      </c>
      <c r="H31" s="57"/>
    </row>
    <row r="32" spans="1:8" s="59" customFormat="1" ht="93.75" x14ac:dyDescent="0.45">
      <c r="A32" s="52">
        <v>30</v>
      </c>
      <c r="B32" s="53" t="s">
        <v>2710</v>
      </c>
      <c r="C32" s="54" t="s">
        <v>1331</v>
      </c>
      <c r="D32" s="54" t="s">
        <v>14</v>
      </c>
      <c r="E32" s="55">
        <v>2017</v>
      </c>
      <c r="F32" s="55">
        <v>2018</v>
      </c>
      <c r="G32" s="209">
        <v>1428552.9322721376</v>
      </c>
      <c r="H32" s="57"/>
    </row>
    <row r="33" spans="1:8" s="59" customFormat="1" ht="56.25" x14ac:dyDescent="0.45">
      <c r="A33" s="52">
        <v>31</v>
      </c>
      <c r="B33" s="53" t="s">
        <v>2365</v>
      </c>
      <c r="C33" s="54" t="s">
        <v>1331</v>
      </c>
      <c r="D33" s="54" t="s">
        <v>6</v>
      </c>
      <c r="E33" s="55">
        <v>2016</v>
      </c>
      <c r="F33" s="55">
        <v>2018</v>
      </c>
      <c r="G33" s="209">
        <v>43286178.634577259</v>
      </c>
      <c r="H33" s="57"/>
    </row>
    <row r="34" spans="1:8" s="59" customFormat="1" ht="93.75" x14ac:dyDescent="0.45">
      <c r="A34" s="52">
        <v>32</v>
      </c>
      <c r="B34" s="53" t="s">
        <v>2375</v>
      </c>
      <c r="C34" s="54" t="s">
        <v>1331</v>
      </c>
      <c r="D34" s="54" t="s">
        <v>9</v>
      </c>
      <c r="E34" s="55">
        <v>2017</v>
      </c>
      <c r="F34" s="55">
        <v>2018</v>
      </c>
      <c r="G34" s="209">
        <v>1089243.0397988595</v>
      </c>
      <c r="H34" s="57"/>
    </row>
    <row r="35" spans="1:8" s="59" customFormat="1" ht="93.75" x14ac:dyDescent="0.45">
      <c r="A35" s="52">
        <v>33</v>
      </c>
      <c r="B35" s="53" t="s">
        <v>2376</v>
      </c>
      <c r="C35" s="54" t="s">
        <v>1331</v>
      </c>
      <c r="D35" s="54" t="s">
        <v>14</v>
      </c>
      <c r="E35" s="55">
        <v>2018</v>
      </c>
      <c r="F35" s="55">
        <v>2019</v>
      </c>
      <c r="G35" s="209">
        <v>177758528.84009257</v>
      </c>
      <c r="H35" s="57"/>
    </row>
    <row r="36" spans="1:8" s="59" customFormat="1" ht="37.5" x14ac:dyDescent="0.45">
      <c r="A36" s="52">
        <v>34</v>
      </c>
      <c r="B36" s="53" t="s">
        <v>2711</v>
      </c>
      <c r="C36" s="54" t="s">
        <v>1331</v>
      </c>
      <c r="D36" s="54" t="s">
        <v>14</v>
      </c>
      <c r="E36" s="55">
        <v>2017</v>
      </c>
      <c r="F36" s="55">
        <v>2019</v>
      </c>
      <c r="G36" s="209">
        <v>144963485.64141288</v>
      </c>
      <c r="H36" s="57"/>
    </row>
    <row r="37" spans="1:8" s="59" customFormat="1" ht="45.75" customHeight="1" x14ac:dyDescent="0.45">
      <c r="A37" s="52">
        <v>35</v>
      </c>
      <c r="B37" s="53" t="s">
        <v>2712</v>
      </c>
      <c r="C37" s="54" t="s">
        <v>1331</v>
      </c>
      <c r="D37" s="54" t="s">
        <v>9</v>
      </c>
      <c r="E37" s="55">
        <v>2015</v>
      </c>
      <c r="F37" s="55">
        <v>2019</v>
      </c>
      <c r="G37" s="209">
        <v>77674600.270305023</v>
      </c>
      <c r="H37" s="57"/>
    </row>
    <row r="38" spans="1:8" s="59" customFormat="1" ht="141" customHeight="1" x14ac:dyDescent="0.45">
      <c r="A38" s="52">
        <v>36</v>
      </c>
      <c r="B38" s="53" t="s">
        <v>2377</v>
      </c>
      <c r="C38" s="54" t="s">
        <v>1331</v>
      </c>
      <c r="D38" s="54" t="s">
        <v>9</v>
      </c>
      <c r="E38" s="55">
        <v>2019</v>
      </c>
      <c r="F38" s="55">
        <v>2019</v>
      </c>
      <c r="G38" s="209">
        <v>1022242.7534773732</v>
      </c>
      <c r="H38" s="57"/>
    </row>
    <row r="39" spans="1:8" s="59" customFormat="1" ht="75" x14ac:dyDescent="0.45">
      <c r="A39" s="52">
        <v>37</v>
      </c>
      <c r="B39" s="53" t="s">
        <v>2713</v>
      </c>
      <c r="C39" s="54" t="s">
        <v>1331</v>
      </c>
      <c r="D39" s="54" t="s">
        <v>15</v>
      </c>
      <c r="E39" s="55">
        <v>2017</v>
      </c>
      <c r="F39" s="55">
        <v>2020</v>
      </c>
      <c r="G39" s="209">
        <v>272099138.32938421</v>
      </c>
      <c r="H39" s="57"/>
    </row>
    <row r="40" spans="1:8" s="59" customFormat="1" ht="112.5" x14ac:dyDescent="0.45">
      <c r="A40" s="52">
        <v>38</v>
      </c>
      <c r="B40" s="53" t="s">
        <v>2363</v>
      </c>
      <c r="C40" s="54" t="s">
        <v>1331</v>
      </c>
      <c r="D40" s="54" t="s">
        <v>9</v>
      </c>
      <c r="E40" s="55">
        <v>2019</v>
      </c>
      <c r="F40" s="55">
        <v>2020</v>
      </c>
      <c r="G40" s="209">
        <v>2649573.047964674</v>
      </c>
      <c r="H40" s="57"/>
    </row>
    <row r="41" spans="1:8" s="59" customFormat="1" ht="131.25" x14ac:dyDescent="0.45">
      <c r="A41" s="52">
        <v>39</v>
      </c>
      <c r="B41" s="53" t="s">
        <v>2364</v>
      </c>
      <c r="C41" s="54" t="s">
        <v>1331</v>
      </c>
      <c r="D41" s="54" t="s">
        <v>9</v>
      </c>
      <c r="E41" s="55">
        <v>2020</v>
      </c>
      <c r="F41" s="55">
        <v>2020</v>
      </c>
      <c r="G41" s="209">
        <v>968366.85963948141</v>
      </c>
      <c r="H41" s="57"/>
    </row>
    <row r="42" spans="1:8" s="59" customFormat="1" ht="37.5" x14ac:dyDescent="0.45">
      <c r="A42" s="52">
        <v>40</v>
      </c>
      <c r="B42" s="53" t="s">
        <v>2715</v>
      </c>
      <c r="C42" s="54" t="s">
        <v>1331</v>
      </c>
      <c r="D42" s="54" t="s">
        <v>34</v>
      </c>
      <c r="E42" s="55">
        <v>2021</v>
      </c>
      <c r="F42" s="55">
        <v>2021</v>
      </c>
      <c r="G42" s="209">
        <v>2586231.8443539618</v>
      </c>
      <c r="H42" s="57"/>
    </row>
    <row r="43" spans="1:8" s="59" customFormat="1" ht="206.25" x14ac:dyDescent="0.45">
      <c r="A43" s="52">
        <v>41</v>
      </c>
      <c r="B43" s="53" t="s">
        <v>2361</v>
      </c>
      <c r="C43" s="54" t="s">
        <v>1331</v>
      </c>
      <c r="D43" s="54" t="s">
        <v>14</v>
      </c>
      <c r="E43" s="55">
        <v>2021</v>
      </c>
      <c r="F43" s="55">
        <v>2021</v>
      </c>
      <c r="G43" s="209">
        <v>4338541.0757674351</v>
      </c>
      <c r="H43" s="57"/>
    </row>
    <row r="44" spans="1:8" s="59" customFormat="1" ht="75" x14ac:dyDescent="0.45">
      <c r="A44" s="52">
        <v>42</v>
      </c>
      <c r="B44" s="53" t="s">
        <v>2701</v>
      </c>
      <c r="C44" s="54" t="s">
        <v>1331</v>
      </c>
      <c r="D44" s="54" t="s">
        <v>14</v>
      </c>
      <c r="E44" s="55">
        <v>2021</v>
      </c>
      <c r="F44" s="55">
        <v>2022</v>
      </c>
      <c r="G44" s="209">
        <v>280036.37832777534</v>
      </c>
      <c r="H44" s="57"/>
    </row>
    <row r="45" spans="1:8" s="59" customFormat="1" ht="37.5" x14ac:dyDescent="0.45">
      <c r="A45" s="52">
        <v>43</v>
      </c>
      <c r="B45" s="53" t="s">
        <v>2716</v>
      </c>
      <c r="C45" s="54" t="s">
        <v>1331</v>
      </c>
      <c r="D45" s="121" t="s">
        <v>14</v>
      </c>
      <c r="E45" s="121">
        <v>2020</v>
      </c>
      <c r="F45" s="121">
        <v>2022</v>
      </c>
      <c r="G45" s="209">
        <v>47425757.023271158</v>
      </c>
      <c r="H45" s="64"/>
    </row>
    <row r="46" spans="1:8" s="59" customFormat="1" ht="38.25" x14ac:dyDescent="0.45">
      <c r="A46" s="52">
        <v>44</v>
      </c>
      <c r="B46" s="68" t="s">
        <v>3197</v>
      </c>
      <c r="C46" s="54" t="s">
        <v>1331</v>
      </c>
      <c r="D46" s="54" t="s">
        <v>6</v>
      </c>
      <c r="E46" s="54">
        <v>2022</v>
      </c>
      <c r="F46" s="54">
        <v>2023</v>
      </c>
      <c r="G46" s="209">
        <v>2963419.2085533049</v>
      </c>
      <c r="H46" s="64"/>
    </row>
    <row r="47" spans="1:8" s="59" customFormat="1" ht="57" x14ac:dyDescent="0.45">
      <c r="A47" s="52">
        <v>45</v>
      </c>
      <c r="B47" s="68" t="s">
        <v>3325</v>
      </c>
      <c r="C47" s="54" t="s">
        <v>1331</v>
      </c>
      <c r="D47" s="54" t="s">
        <v>14</v>
      </c>
      <c r="E47" s="54">
        <v>2022</v>
      </c>
      <c r="F47" s="54">
        <v>2023</v>
      </c>
      <c r="G47" s="209">
        <v>598714.54946639657</v>
      </c>
      <c r="H47" s="64"/>
    </row>
    <row r="48" spans="1:8" s="59" customFormat="1" ht="120.75" customHeight="1" x14ac:dyDescent="0.45">
      <c r="A48" s="52">
        <v>46</v>
      </c>
      <c r="B48" s="138" t="s">
        <v>3326</v>
      </c>
      <c r="C48" s="54" t="s">
        <v>1331</v>
      </c>
      <c r="D48" s="139" t="s">
        <v>14</v>
      </c>
      <c r="E48" s="139">
        <v>2021</v>
      </c>
      <c r="F48" s="139">
        <v>2023</v>
      </c>
      <c r="G48" s="209">
        <v>31751499.860256068</v>
      </c>
      <c r="H48" s="64"/>
    </row>
    <row r="49" spans="1:8" s="59" customFormat="1" ht="131.25" x14ac:dyDescent="0.45">
      <c r="A49" s="52">
        <v>47</v>
      </c>
      <c r="B49" s="138" t="s">
        <v>3322</v>
      </c>
      <c r="C49" s="54" t="s">
        <v>1331</v>
      </c>
      <c r="D49" s="139" t="s">
        <v>34</v>
      </c>
      <c r="E49" s="139">
        <v>2023</v>
      </c>
      <c r="F49" s="139">
        <v>2023</v>
      </c>
      <c r="G49" s="209">
        <v>304955.07779034879</v>
      </c>
      <c r="H49" s="64"/>
    </row>
    <row r="50" spans="1:8" s="59" customFormat="1" ht="75" x14ac:dyDescent="0.45">
      <c r="A50" s="52">
        <v>48</v>
      </c>
      <c r="B50" s="138" t="s">
        <v>3321</v>
      </c>
      <c r="C50" s="54" t="s">
        <v>1331</v>
      </c>
      <c r="D50" s="139" t="s">
        <v>40</v>
      </c>
      <c r="E50" s="139">
        <v>2023</v>
      </c>
      <c r="F50" s="139">
        <v>2023</v>
      </c>
      <c r="G50" s="209">
        <v>1805070.5221525771</v>
      </c>
      <c r="H50" s="64"/>
    </row>
    <row r="51" spans="1:8" s="59" customFormat="1" ht="75" x14ac:dyDescent="0.45">
      <c r="A51" s="52">
        <v>49</v>
      </c>
      <c r="B51" s="138" t="s">
        <v>3393</v>
      </c>
      <c r="C51" s="54" t="s">
        <v>1331</v>
      </c>
      <c r="D51" s="139" t="s">
        <v>9</v>
      </c>
      <c r="E51" s="139">
        <v>2024</v>
      </c>
      <c r="F51" s="139">
        <v>2024</v>
      </c>
      <c r="G51" s="209">
        <v>1442928.000000861</v>
      </c>
      <c r="H51" s="66"/>
    </row>
    <row r="52" spans="1:8" s="59" customFormat="1" ht="56.25" x14ac:dyDescent="0.45">
      <c r="A52" s="52">
        <v>50</v>
      </c>
      <c r="B52" s="138" t="s">
        <v>3394</v>
      </c>
      <c r="C52" s="54" t="s">
        <v>1331</v>
      </c>
      <c r="D52" s="139" t="s">
        <v>6</v>
      </c>
      <c r="E52" s="139">
        <v>2024</v>
      </c>
      <c r="F52" s="139">
        <v>2024</v>
      </c>
      <c r="G52" s="209">
        <v>1716876.0103410247</v>
      </c>
      <c r="H52" s="66"/>
    </row>
    <row r="53" spans="1:8" s="59" customFormat="1" ht="122.25" customHeight="1" x14ac:dyDescent="0.45">
      <c r="A53" s="52">
        <v>51</v>
      </c>
      <c r="B53" s="138" t="s">
        <v>3460</v>
      </c>
      <c r="C53" s="54" t="s">
        <v>1331</v>
      </c>
      <c r="D53" s="139" t="s">
        <v>30</v>
      </c>
      <c r="E53" s="139">
        <v>2023</v>
      </c>
      <c r="F53" s="139">
        <v>2024</v>
      </c>
      <c r="G53" s="209">
        <v>379030.00000022619</v>
      </c>
      <c r="H53" s="66"/>
    </row>
    <row r="54" spans="1:8" s="59" customFormat="1" ht="56.25" x14ac:dyDescent="0.45">
      <c r="A54" s="52">
        <v>52</v>
      </c>
      <c r="B54" s="138" t="s">
        <v>3461</v>
      </c>
      <c r="C54" s="54" t="s">
        <v>1331</v>
      </c>
      <c r="D54" s="139" t="s">
        <v>15</v>
      </c>
      <c r="E54" s="139">
        <v>2023</v>
      </c>
      <c r="F54" s="139">
        <v>2024</v>
      </c>
      <c r="G54" s="209">
        <v>1823322.2466010882</v>
      </c>
      <c r="H54" s="66"/>
    </row>
    <row r="55" spans="1:8" s="141" customFormat="1" ht="37.5" x14ac:dyDescent="0.25">
      <c r="A55" s="52">
        <v>53</v>
      </c>
      <c r="B55" s="138" t="s">
        <v>3395</v>
      </c>
      <c r="C55" s="54" t="s">
        <v>1331</v>
      </c>
      <c r="D55" s="139" t="s">
        <v>14</v>
      </c>
      <c r="E55" s="139">
        <v>2023</v>
      </c>
      <c r="F55" s="139">
        <v>2025</v>
      </c>
      <c r="G55" s="209">
        <v>88322490.650000006</v>
      </c>
      <c r="H55" s="66"/>
    </row>
  </sheetData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474"/>
  <sheetViews>
    <sheetView zoomScale="84" zoomScaleNormal="84" workbookViewId="0">
      <selection sqref="A1:H1"/>
    </sheetView>
  </sheetViews>
  <sheetFormatPr defaultRowHeight="22.5" x14ac:dyDescent="0.45"/>
  <cols>
    <col min="1" max="1" width="7.28515625" style="7" customWidth="1"/>
    <col min="2" max="2" width="32.5703125" style="7" customWidth="1"/>
    <col min="3" max="3" width="13.28515625" style="7" customWidth="1"/>
    <col min="4" max="4" width="15.85546875" style="8" customWidth="1"/>
    <col min="5" max="5" width="14.5703125" style="8" customWidth="1"/>
    <col min="6" max="6" width="10.7109375" style="8" customWidth="1"/>
    <col min="7" max="7" width="21.28515625" style="8" customWidth="1"/>
    <col min="8" max="8" width="16.42578125" style="9" customWidth="1"/>
    <col min="9" max="16384" width="9.140625" style="7"/>
  </cols>
  <sheetData>
    <row r="1" spans="1:8" s="27" customFormat="1" ht="51" customHeight="1" x14ac:dyDescent="0.4">
      <c r="A1" s="216" t="s">
        <v>632</v>
      </c>
      <c r="B1" s="216"/>
      <c r="C1" s="216"/>
      <c r="D1" s="216"/>
      <c r="E1" s="216"/>
      <c r="F1" s="216"/>
      <c r="G1" s="216"/>
      <c r="H1" s="216"/>
    </row>
    <row r="2" spans="1:8" s="28" customFormat="1" ht="93.75" x14ac:dyDescent="0.25">
      <c r="A2" s="10" t="s">
        <v>0</v>
      </c>
      <c r="B2" s="11" t="s">
        <v>1</v>
      </c>
      <c r="C2" s="11" t="s">
        <v>657</v>
      </c>
      <c r="D2" s="11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29" customFormat="1" ht="56.25" x14ac:dyDescent="0.25">
      <c r="A3" s="14">
        <v>1</v>
      </c>
      <c r="B3" s="15" t="s">
        <v>3481</v>
      </c>
      <c r="C3" s="16" t="s">
        <v>743</v>
      </c>
      <c r="D3" s="30" t="s">
        <v>6</v>
      </c>
      <c r="E3" s="18">
        <v>2002</v>
      </c>
      <c r="F3" s="18">
        <v>2003</v>
      </c>
      <c r="G3" s="209">
        <v>202686811.42671451</v>
      </c>
      <c r="H3" s="20" t="s">
        <v>1584</v>
      </c>
    </row>
    <row r="4" spans="1:8" s="29" customFormat="1" ht="37.5" x14ac:dyDescent="0.25">
      <c r="A4" s="14">
        <v>2</v>
      </c>
      <c r="B4" s="15" t="s">
        <v>1694</v>
      </c>
      <c r="C4" s="16" t="s">
        <v>743</v>
      </c>
      <c r="D4" s="30" t="s">
        <v>6</v>
      </c>
      <c r="E4" s="18">
        <v>2002</v>
      </c>
      <c r="F4" s="18">
        <v>2003</v>
      </c>
      <c r="G4" s="209">
        <v>4460407.0469808504</v>
      </c>
      <c r="H4" s="20" t="s">
        <v>1540</v>
      </c>
    </row>
    <row r="5" spans="1:8" s="29" customFormat="1" ht="37.5" x14ac:dyDescent="0.25">
      <c r="A5" s="14">
        <v>3</v>
      </c>
      <c r="B5" s="15" t="s">
        <v>180</v>
      </c>
      <c r="C5" s="16" t="s">
        <v>743</v>
      </c>
      <c r="D5" s="30" t="s">
        <v>6</v>
      </c>
      <c r="E5" s="18">
        <v>2002</v>
      </c>
      <c r="F5" s="18">
        <v>2003</v>
      </c>
      <c r="G5" s="209">
        <v>19257314.491014432</v>
      </c>
      <c r="H5" s="20" t="s">
        <v>1526</v>
      </c>
    </row>
    <row r="6" spans="1:8" s="29" customFormat="1" ht="18.75" x14ac:dyDescent="0.25">
      <c r="A6" s="14">
        <v>4</v>
      </c>
      <c r="B6" s="15" t="s">
        <v>192</v>
      </c>
      <c r="C6" s="16" t="s">
        <v>743</v>
      </c>
      <c r="D6" s="30" t="s">
        <v>9</v>
      </c>
      <c r="E6" s="18">
        <v>2003</v>
      </c>
      <c r="F6" s="18">
        <v>2003</v>
      </c>
      <c r="G6" s="209">
        <v>5203173.1361351879</v>
      </c>
      <c r="H6" s="20" t="s">
        <v>1531</v>
      </c>
    </row>
    <row r="7" spans="1:8" s="29" customFormat="1" ht="37.5" x14ac:dyDescent="0.25">
      <c r="A7" s="14">
        <v>5</v>
      </c>
      <c r="B7" s="15" t="s">
        <v>193</v>
      </c>
      <c r="C7" s="16" t="s">
        <v>743</v>
      </c>
      <c r="D7" s="30" t="s">
        <v>9</v>
      </c>
      <c r="E7" s="18">
        <v>2003</v>
      </c>
      <c r="F7" s="18">
        <v>2003</v>
      </c>
      <c r="G7" s="209">
        <v>5675190.1825857209</v>
      </c>
      <c r="H7" s="20" t="s">
        <v>1527</v>
      </c>
    </row>
    <row r="8" spans="1:8" s="29" customFormat="1" ht="37.5" x14ac:dyDescent="0.25">
      <c r="A8" s="14">
        <v>6</v>
      </c>
      <c r="B8" s="15" t="s">
        <v>194</v>
      </c>
      <c r="C8" s="16" t="s">
        <v>743</v>
      </c>
      <c r="D8" s="30" t="s">
        <v>9</v>
      </c>
      <c r="E8" s="18">
        <v>2003</v>
      </c>
      <c r="F8" s="18">
        <v>2003</v>
      </c>
      <c r="G8" s="209">
        <v>8497117.5833552964</v>
      </c>
      <c r="H8" s="20" t="s">
        <v>1526</v>
      </c>
    </row>
    <row r="9" spans="1:8" s="29" customFormat="1" ht="37.5" x14ac:dyDescent="0.25">
      <c r="A9" s="14">
        <v>7</v>
      </c>
      <c r="B9" s="15" t="s">
        <v>1813</v>
      </c>
      <c r="C9" s="16" t="s">
        <v>743</v>
      </c>
      <c r="D9" s="30" t="s">
        <v>30</v>
      </c>
      <c r="E9" s="18">
        <v>2003</v>
      </c>
      <c r="F9" s="18">
        <v>2003</v>
      </c>
      <c r="G9" s="209">
        <v>8113512.5240490967</v>
      </c>
      <c r="H9" s="20" t="s">
        <v>1522</v>
      </c>
    </row>
    <row r="10" spans="1:8" s="29" customFormat="1" ht="37.5" x14ac:dyDescent="0.25">
      <c r="A10" s="14">
        <v>8</v>
      </c>
      <c r="B10" s="15" t="s">
        <v>1814</v>
      </c>
      <c r="C10" s="16" t="s">
        <v>743</v>
      </c>
      <c r="D10" s="30" t="s">
        <v>31</v>
      </c>
      <c r="E10" s="18">
        <v>2003</v>
      </c>
      <c r="F10" s="18">
        <v>2003</v>
      </c>
      <c r="G10" s="209">
        <v>4789813.6529115466</v>
      </c>
      <c r="H10" s="20" t="s">
        <v>1527</v>
      </c>
    </row>
    <row r="11" spans="1:8" s="29" customFormat="1" ht="37.5" x14ac:dyDescent="0.25">
      <c r="A11" s="14">
        <v>9</v>
      </c>
      <c r="B11" s="15" t="s">
        <v>211</v>
      </c>
      <c r="C11" s="16" t="s">
        <v>743</v>
      </c>
      <c r="D11" s="30" t="s">
        <v>33</v>
      </c>
      <c r="E11" s="18">
        <v>2002</v>
      </c>
      <c r="F11" s="18">
        <v>2003</v>
      </c>
      <c r="G11" s="209">
        <v>5837582.8559008045</v>
      </c>
      <c r="H11" s="20" t="s">
        <v>1519</v>
      </c>
    </row>
    <row r="12" spans="1:8" ht="37.5" x14ac:dyDescent="0.45">
      <c r="A12" s="14">
        <v>10</v>
      </c>
      <c r="B12" s="15" t="s">
        <v>214</v>
      </c>
      <c r="C12" s="16" t="s">
        <v>743</v>
      </c>
      <c r="D12" s="30" t="s">
        <v>34</v>
      </c>
      <c r="E12" s="18">
        <v>2002</v>
      </c>
      <c r="F12" s="18">
        <v>2003</v>
      </c>
      <c r="G12" s="209">
        <v>4212683.2260551192</v>
      </c>
      <c r="H12" s="20" t="s">
        <v>1543</v>
      </c>
    </row>
    <row r="13" spans="1:8" ht="37.5" x14ac:dyDescent="0.45">
      <c r="A13" s="14">
        <v>11</v>
      </c>
      <c r="B13" s="15" t="s">
        <v>439</v>
      </c>
      <c r="C13" s="16" t="s">
        <v>743</v>
      </c>
      <c r="D13" s="30" t="s">
        <v>34</v>
      </c>
      <c r="E13" s="18">
        <v>2002</v>
      </c>
      <c r="F13" s="18">
        <v>2003</v>
      </c>
      <c r="G13" s="209">
        <v>7745190.0503244707</v>
      </c>
      <c r="H13" s="20" t="s">
        <v>1529</v>
      </c>
    </row>
    <row r="14" spans="1:8" x14ac:dyDescent="0.45">
      <c r="A14" s="14">
        <v>12</v>
      </c>
      <c r="B14" s="15" t="s">
        <v>243</v>
      </c>
      <c r="C14" s="16" t="s">
        <v>743</v>
      </c>
      <c r="D14" s="30" t="s">
        <v>36</v>
      </c>
      <c r="E14" s="18">
        <v>2002</v>
      </c>
      <c r="F14" s="18">
        <v>2003</v>
      </c>
      <c r="G14" s="209">
        <v>5106126.6908240775</v>
      </c>
      <c r="H14" s="20" t="s">
        <v>1531</v>
      </c>
    </row>
    <row r="15" spans="1:8" ht="37.5" x14ac:dyDescent="0.45">
      <c r="A15" s="14">
        <v>13</v>
      </c>
      <c r="B15" s="15" t="s">
        <v>244</v>
      </c>
      <c r="C15" s="16" t="s">
        <v>743</v>
      </c>
      <c r="D15" s="30" t="s">
        <v>36</v>
      </c>
      <c r="E15" s="18">
        <v>2002</v>
      </c>
      <c r="F15" s="18">
        <v>2003</v>
      </c>
      <c r="G15" s="209">
        <v>5205402.6910608821</v>
      </c>
      <c r="H15" s="20" t="s">
        <v>1519</v>
      </c>
    </row>
    <row r="16" spans="1:8" ht="37.5" x14ac:dyDescent="0.45">
      <c r="A16" s="14">
        <v>14</v>
      </c>
      <c r="B16" s="15" t="s">
        <v>251</v>
      </c>
      <c r="C16" s="16" t="s">
        <v>743</v>
      </c>
      <c r="D16" s="30" t="s">
        <v>13</v>
      </c>
      <c r="E16" s="18">
        <v>2002</v>
      </c>
      <c r="F16" s="18">
        <v>2003</v>
      </c>
      <c r="G16" s="209">
        <v>6146315.4070659764</v>
      </c>
      <c r="H16" s="20" t="s">
        <v>1535</v>
      </c>
    </row>
    <row r="17" spans="1:8" ht="37.5" x14ac:dyDescent="0.45">
      <c r="A17" s="14">
        <v>15</v>
      </c>
      <c r="B17" s="15" t="s">
        <v>277</v>
      </c>
      <c r="C17" s="16" t="s">
        <v>743</v>
      </c>
      <c r="D17" s="30" t="s">
        <v>15</v>
      </c>
      <c r="E17" s="18">
        <v>2002</v>
      </c>
      <c r="F17" s="18">
        <v>2003</v>
      </c>
      <c r="G17" s="209">
        <v>3127011.5893290662</v>
      </c>
      <c r="H17" s="20" t="s">
        <v>1534</v>
      </c>
    </row>
    <row r="18" spans="1:8" ht="37.5" x14ac:dyDescent="0.45">
      <c r="A18" s="14">
        <v>16</v>
      </c>
      <c r="B18" s="15" t="s">
        <v>278</v>
      </c>
      <c r="C18" s="16" t="s">
        <v>743</v>
      </c>
      <c r="D18" s="30" t="s">
        <v>15</v>
      </c>
      <c r="E18" s="18">
        <v>2002</v>
      </c>
      <c r="F18" s="18">
        <v>2003</v>
      </c>
      <c r="G18" s="209">
        <v>79941705.294810474</v>
      </c>
      <c r="H18" s="20" t="s">
        <v>1546</v>
      </c>
    </row>
    <row r="19" spans="1:8" x14ac:dyDescent="0.45">
      <c r="A19" s="14">
        <v>17</v>
      </c>
      <c r="B19" s="15" t="s">
        <v>305</v>
      </c>
      <c r="C19" s="16" t="s">
        <v>743</v>
      </c>
      <c r="D19" s="30" t="s">
        <v>40</v>
      </c>
      <c r="E19" s="18">
        <v>2003</v>
      </c>
      <c r="F19" s="18">
        <v>2003</v>
      </c>
      <c r="G19" s="209">
        <v>5249507.3412273349</v>
      </c>
      <c r="H19" s="20" t="s">
        <v>1531</v>
      </c>
    </row>
    <row r="20" spans="1:8" ht="37.5" x14ac:dyDescent="0.45">
      <c r="A20" s="14">
        <v>18</v>
      </c>
      <c r="B20" s="15" t="s">
        <v>1815</v>
      </c>
      <c r="C20" s="16" t="s">
        <v>743</v>
      </c>
      <c r="D20" s="30" t="s">
        <v>40</v>
      </c>
      <c r="E20" s="18">
        <v>2003</v>
      </c>
      <c r="F20" s="18">
        <v>2003</v>
      </c>
      <c r="G20" s="209">
        <v>21323544.384060644</v>
      </c>
      <c r="H20" s="20" t="s">
        <v>1567</v>
      </c>
    </row>
    <row r="21" spans="1:8" ht="37.5" x14ac:dyDescent="0.45">
      <c r="A21" s="14">
        <v>19</v>
      </c>
      <c r="B21" s="15" t="s">
        <v>1816</v>
      </c>
      <c r="C21" s="16" t="s">
        <v>743</v>
      </c>
      <c r="D21" s="30" t="s">
        <v>41</v>
      </c>
      <c r="E21" s="18">
        <v>2003</v>
      </c>
      <c r="F21" s="18">
        <v>2003</v>
      </c>
      <c r="G21" s="209">
        <v>5367227.8413039707</v>
      </c>
      <c r="H21" s="20" t="s">
        <v>1518</v>
      </c>
    </row>
    <row r="22" spans="1:8" ht="56.25" x14ac:dyDescent="0.45">
      <c r="A22" s="14">
        <v>20</v>
      </c>
      <c r="B22" s="15" t="s">
        <v>420</v>
      </c>
      <c r="C22" s="16" t="s">
        <v>743</v>
      </c>
      <c r="D22" s="30" t="s">
        <v>6</v>
      </c>
      <c r="E22" s="18">
        <v>2002</v>
      </c>
      <c r="F22" s="18">
        <v>2004</v>
      </c>
      <c r="G22" s="209">
        <v>3710748.928426004</v>
      </c>
      <c r="H22" s="20" t="s">
        <v>1519</v>
      </c>
    </row>
    <row r="23" spans="1:8" ht="56.25" x14ac:dyDescent="0.45">
      <c r="A23" s="14">
        <v>21</v>
      </c>
      <c r="B23" s="15" t="s">
        <v>212</v>
      </c>
      <c r="C23" s="16" t="s">
        <v>743</v>
      </c>
      <c r="D23" s="30" t="s">
        <v>33</v>
      </c>
      <c r="E23" s="18">
        <v>2002</v>
      </c>
      <c r="F23" s="18">
        <v>2004</v>
      </c>
      <c r="G23" s="209">
        <v>43984333.409934737</v>
      </c>
      <c r="H23" s="20" t="s">
        <v>1520</v>
      </c>
    </row>
    <row r="24" spans="1:8" ht="56.25" x14ac:dyDescent="0.45">
      <c r="A24" s="14">
        <v>22</v>
      </c>
      <c r="B24" s="15" t="s">
        <v>436</v>
      </c>
      <c r="C24" s="16" t="s">
        <v>743</v>
      </c>
      <c r="D24" s="30" t="s">
        <v>34</v>
      </c>
      <c r="E24" s="18">
        <v>2002</v>
      </c>
      <c r="F24" s="18">
        <v>2004</v>
      </c>
      <c r="G24" s="209">
        <v>21658972.672470916</v>
      </c>
      <c r="H24" s="20" t="s">
        <v>1521</v>
      </c>
    </row>
    <row r="25" spans="1:8" ht="37.5" x14ac:dyDescent="0.45">
      <c r="A25" s="14">
        <v>23</v>
      </c>
      <c r="B25" s="15" t="s">
        <v>215</v>
      </c>
      <c r="C25" s="16" t="s">
        <v>743</v>
      </c>
      <c r="D25" s="30" t="s">
        <v>34</v>
      </c>
      <c r="E25" s="18">
        <v>2002</v>
      </c>
      <c r="F25" s="18">
        <v>2004</v>
      </c>
      <c r="G25" s="209">
        <v>12725677.606492514</v>
      </c>
      <c r="H25" s="20" t="s">
        <v>1522</v>
      </c>
    </row>
    <row r="26" spans="1:8" ht="37.5" x14ac:dyDescent="0.45">
      <c r="A26" s="14">
        <v>24</v>
      </c>
      <c r="B26" s="15" t="s">
        <v>444</v>
      </c>
      <c r="C26" s="16" t="s">
        <v>743</v>
      </c>
      <c r="D26" s="30" t="s">
        <v>36</v>
      </c>
      <c r="E26" s="18">
        <v>2002</v>
      </c>
      <c r="F26" s="18">
        <v>2004</v>
      </c>
      <c r="G26" s="209">
        <v>10227510.055517334</v>
      </c>
      <c r="H26" s="20" t="s">
        <v>1523</v>
      </c>
    </row>
    <row r="27" spans="1:8" ht="37.5" x14ac:dyDescent="0.45">
      <c r="A27" s="14">
        <v>25</v>
      </c>
      <c r="B27" s="15" t="s">
        <v>445</v>
      </c>
      <c r="C27" s="16" t="s">
        <v>743</v>
      </c>
      <c r="D27" s="30" t="s">
        <v>36</v>
      </c>
      <c r="E27" s="18">
        <v>2002</v>
      </c>
      <c r="F27" s="18">
        <v>2004</v>
      </c>
      <c r="G27" s="209">
        <v>32055514.430912789</v>
      </c>
      <c r="H27" s="20" t="s">
        <v>1524</v>
      </c>
    </row>
    <row r="28" spans="1:8" ht="37.5" x14ac:dyDescent="0.45">
      <c r="A28" s="14">
        <v>26</v>
      </c>
      <c r="B28" s="15" t="s">
        <v>245</v>
      </c>
      <c r="C28" s="16" t="s">
        <v>743</v>
      </c>
      <c r="D28" s="30" t="s">
        <v>36</v>
      </c>
      <c r="E28" s="18">
        <v>2002</v>
      </c>
      <c r="F28" s="18">
        <v>2004</v>
      </c>
      <c r="G28" s="209">
        <v>11844106.204372626</v>
      </c>
      <c r="H28" s="20" t="s">
        <v>1522</v>
      </c>
    </row>
    <row r="29" spans="1:8" ht="37.5" x14ac:dyDescent="0.45">
      <c r="A29" s="14">
        <v>27</v>
      </c>
      <c r="B29" s="15" t="s">
        <v>252</v>
      </c>
      <c r="C29" s="16" t="s">
        <v>743</v>
      </c>
      <c r="D29" s="30" t="s">
        <v>13</v>
      </c>
      <c r="E29" s="18">
        <v>2002</v>
      </c>
      <c r="F29" s="18">
        <v>2004</v>
      </c>
      <c r="G29" s="209">
        <v>16063525.627068684</v>
      </c>
      <c r="H29" s="20" t="s">
        <v>1519</v>
      </c>
    </row>
    <row r="30" spans="1:8" ht="56.25" x14ac:dyDescent="0.45">
      <c r="A30" s="14">
        <v>28</v>
      </c>
      <c r="B30" s="15" t="s">
        <v>1817</v>
      </c>
      <c r="C30" s="16" t="s">
        <v>743</v>
      </c>
      <c r="D30" s="30" t="s">
        <v>13</v>
      </c>
      <c r="E30" s="18">
        <v>2002</v>
      </c>
      <c r="F30" s="18">
        <v>2004</v>
      </c>
      <c r="G30" s="209">
        <v>10744451.323643681</v>
      </c>
      <c r="H30" s="20" t="s">
        <v>1525</v>
      </c>
    </row>
    <row r="31" spans="1:8" x14ac:dyDescent="0.45">
      <c r="A31" s="14">
        <v>29</v>
      </c>
      <c r="B31" s="15" t="s">
        <v>262</v>
      </c>
      <c r="C31" s="16" t="s">
        <v>743</v>
      </c>
      <c r="D31" s="30" t="s">
        <v>14</v>
      </c>
      <c r="E31" s="18">
        <v>2002</v>
      </c>
      <c r="F31" s="18">
        <v>2004</v>
      </c>
      <c r="G31" s="209">
        <v>14778583.929429235</v>
      </c>
      <c r="H31" s="20" t="s">
        <v>1526</v>
      </c>
    </row>
    <row r="32" spans="1:8" ht="37.5" x14ac:dyDescent="0.45">
      <c r="A32" s="14">
        <v>30</v>
      </c>
      <c r="B32" s="15" t="s">
        <v>263</v>
      </c>
      <c r="C32" s="16" t="s">
        <v>743</v>
      </c>
      <c r="D32" s="30" t="s">
        <v>14</v>
      </c>
      <c r="E32" s="18">
        <v>2002</v>
      </c>
      <c r="F32" s="18">
        <v>2004</v>
      </c>
      <c r="G32" s="209">
        <v>5725344.740426641</v>
      </c>
      <c r="H32" s="20" t="s">
        <v>1522</v>
      </c>
    </row>
    <row r="33" spans="1:8" x14ac:dyDescent="0.45">
      <c r="A33" s="14">
        <v>31</v>
      </c>
      <c r="B33" s="15" t="s">
        <v>1818</v>
      </c>
      <c r="C33" s="16" t="s">
        <v>743</v>
      </c>
      <c r="D33" s="30" t="s">
        <v>15</v>
      </c>
      <c r="E33" s="18">
        <v>2004</v>
      </c>
      <c r="F33" s="18">
        <v>2004</v>
      </c>
      <c r="G33" s="209">
        <v>20408403.022026461</v>
      </c>
      <c r="H33" s="20" t="s">
        <v>1819</v>
      </c>
    </row>
    <row r="34" spans="1:8" ht="37.5" x14ac:dyDescent="0.45">
      <c r="A34" s="14">
        <v>32</v>
      </c>
      <c r="B34" s="15" t="s">
        <v>280</v>
      </c>
      <c r="C34" s="16" t="s">
        <v>743</v>
      </c>
      <c r="D34" s="30" t="s">
        <v>15</v>
      </c>
      <c r="E34" s="18">
        <v>2002</v>
      </c>
      <c r="F34" s="18">
        <v>2004</v>
      </c>
      <c r="G34" s="209">
        <v>15248227.82844664</v>
      </c>
      <c r="H34" s="20" t="s">
        <v>1529</v>
      </c>
    </row>
    <row r="35" spans="1:8" ht="37.5" x14ac:dyDescent="0.45">
      <c r="A35" s="14">
        <v>33</v>
      </c>
      <c r="B35" s="15" t="s">
        <v>281</v>
      </c>
      <c r="C35" s="16" t="s">
        <v>743</v>
      </c>
      <c r="D35" s="30" t="s">
        <v>15</v>
      </c>
      <c r="E35" s="18">
        <v>2004</v>
      </c>
      <c r="F35" s="18">
        <v>2004</v>
      </c>
      <c r="G35" s="209">
        <v>4110323.9770677853</v>
      </c>
      <c r="H35" s="20" t="s">
        <v>1530</v>
      </c>
    </row>
    <row r="36" spans="1:8" ht="37.5" x14ac:dyDescent="0.45">
      <c r="A36" s="14">
        <v>34</v>
      </c>
      <c r="B36" s="15" t="s">
        <v>279</v>
      </c>
      <c r="C36" s="16" t="s">
        <v>743</v>
      </c>
      <c r="D36" s="30" t="s">
        <v>15</v>
      </c>
      <c r="E36" s="18">
        <v>2002</v>
      </c>
      <c r="F36" s="18">
        <v>2004</v>
      </c>
      <c r="G36" s="209">
        <v>70607703.82383734</v>
      </c>
      <c r="H36" s="20" t="s">
        <v>1526</v>
      </c>
    </row>
    <row r="37" spans="1:8" ht="37.5" x14ac:dyDescent="0.45">
      <c r="A37" s="14">
        <v>35</v>
      </c>
      <c r="B37" s="15" t="s">
        <v>181</v>
      </c>
      <c r="C37" s="16" t="s">
        <v>743</v>
      </c>
      <c r="D37" s="30" t="s">
        <v>40</v>
      </c>
      <c r="E37" s="18">
        <v>2002</v>
      </c>
      <c r="F37" s="18">
        <v>2004</v>
      </c>
      <c r="G37" s="209">
        <v>15419300.371673381</v>
      </c>
      <c r="H37" s="20" t="s">
        <v>1526</v>
      </c>
    </row>
    <row r="38" spans="1:8" ht="37.5" x14ac:dyDescent="0.45">
      <c r="A38" s="14">
        <v>36</v>
      </c>
      <c r="B38" s="15" t="s">
        <v>306</v>
      </c>
      <c r="C38" s="16" t="s">
        <v>743</v>
      </c>
      <c r="D38" s="30" t="s">
        <v>40</v>
      </c>
      <c r="E38" s="18">
        <v>2004</v>
      </c>
      <c r="F38" s="18">
        <v>2004</v>
      </c>
      <c r="G38" s="209">
        <v>17092252.356242128</v>
      </c>
      <c r="H38" s="20" t="s">
        <v>1525</v>
      </c>
    </row>
    <row r="39" spans="1:8" ht="37.5" x14ac:dyDescent="0.45">
      <c r="A39" s="14">
        <v>37</v>
      </c>
      <c r="B39" s="15" t="s">
        <v>307</v>
      </c>
      <c r="C39" s="16" t="s">
        <v>743</v>
      </c>
      <c r="D39" s="30" t="s">
        <v>40</v>
      </c>
      <c r="E39" s="18">
        <v>2004</v>
      </c>
      <c r="F39" s="18">
        <v>2004</v>
      </c>
      <c r="G39" s="209">
        <v>15968286.412965894</v>
      </c>
      <c r="H39" s="20" t="s">
        <v>1526</v>
      </c>
    </row>
    <row r="40" spans="1:8" ht="37.5" x14ac:dyDescent="0.45">
      <c r="A40" s="14">
        <v>38</v>
      </c>
      <c r="B40" s="15" t="s">
        <v>183</v>
      </c>
      <c r="C40" s="16" t="s">
        <v>743</v>
      </c>
      <c r="D40" s="30" t="s">
        <v>6</v>
      </c>
      <c r="E40" s="18">
        <v>2004</v>
      </c>
      <c r="F40" s="18">
        <v>2005</v>
      </c>
      <c r="G40" s="209">
        <v>6300089.1819204306</v>
      </c>
      <c r="H40" s="20" t="s">
        <v>1531</v>
      </c>
    </row>
    <row r="41" spans="1:8" ht="37.5" x14ac:dyDescent="0.45">
      <c r="A41" s="14">
        <v>39</v>
      </c>
      <c r="B41" s="15" t="s">
        <v>182</v>
      </c>
      <c r="C41" s="16" t="s">
        <v>743</v>
      </c>
      <c r="D41" s="30" t="s">
        <v>6</v>
      </c>
      <c r="E41" s="18">
        <v>2003</v>
      </c>
      <c r="F41" s="18">
        <v>2005</v>
      </c>
      <c r="G41" s="209">
        <v>15198265.141473936</v>
      </c>
      <c r="H41" s="20" t="s">
        <v>1532</v>
      </c>
    </row>
    <row r="42" spans="1:8" ht="37.5" x14ac:dyDescent="0.45">
      <c r="A42" s="14">
        <v>40</v>
      </c>
      <c r="B42" s="15" t="s">
        <v>195</v>
      </c>
      <c r="C42" s="16" t="s">
        <v>743</v>
      </c>
      <c r="D42" s="30" t="s">
        <v>9</v>
      </c>
      <c r="E42" s="18">
        <v>2004</v>
      </c>
      <c r="F42" s="18">
        <v>2005</v>
      </c>
      <c r="G42" s="209">
        <v>7550726.8855225462</v>
      </c>
      <c r="H42" s="20" t="s">
        <v>1522</v>
      </c>
    </row>
    <row r="43" spans="1:8" ht="37.5" x14ac:dyDescent="0.45">
      <c r="A43" s="14">
        <v>41</v>
      </c>
      <c r="B43" s="15" t="s">
        <v>424</v>
      </c>
      <c r="C43" s="16" t="s">
        <v>743</v>
      </c>
      <c r="D43" s="30" t="s">
        <v>9</v>
      </c>
      <c r="E43" s="18">
        <v>2005</v>
      </c>
      <c r="F43" s="18">
        <v>2005</v>
      </c>
      <c r="G43" s="209">
        <v>4655065.8955300953</v>
      </c>
      <c r="H43" s="20" t="s">
        <v>1530</v>
      </c>
    </row>
    <row r="44" spans="1:8" ht="37.5" x14ac:dyDescent="0.45">
      <c r="A44" s="14">
        <v>42</v>
      </c>
      <c r="B44" s="15" t="s">
        <v>206</v>
      </c>
      <c r="C44" s="16" t="s">
        <v>743</v>
      </c>
      <c r="D44" s="30" t="s">
        <v>31</v>
      </c>
      <c r="E44" s="18">
        <v>2005</v>
      </c>
      <c r="F44" s="18">
        <v>2005</v>
      </c>
      <c r="G44" s="209">
        <v>3444048.7527831686</v>
      </c>
      <c r="H44" s="20" t="s">
        <v>1531</v>
      </c>
    </row>
    <row r="45" spans="1:8" ht="37.5" x14ac:dyDescent="0.45">
      <c r="A45" s="14">
        <v>43</v>
      </c>
      <c r="B45" s="15" t="s">
        <v>216</v>
      </c>
      <c r="C45" s="16" t="s">
        <v>743</v>
      </c>
      <c r="D45" s="30" t="s">
        <v>34</v>
      </c>
      <c r="E45" s="18">
        <v>2003</v>
      </c>
      <c r="F45" s="18">
        <v>2005</v>
      </c>
      <c r="G45" s="209">
        <v>6779700.9711418506</v>
      </c>
      <c r="H45" s="20" t="s">
        <v>1533</v>
      </c>
    </row>
    <row r="46" spans="1:8" ht="37.5" x14ac:dyDescent="0.45">
      <c r="A46" s="14">
        <v>44</v>
      </c>
      <c r="B46" s="15" t="s">
        <v>217</v>
      </c>
      <c r="C46" s="16" t="s">
        <v>743</v>
      </c>
      <c r="D46" s="30" t="s">
        <v>34</v>
      </c>
      <c r="E46" s="18">
        <v>2003</v>
      </c>
      <c r="F46" s="18">
        <v>2005</v>
      </c>
      <c r="G46" s="209">
        <v>6674279.4788310491</v>
      </c>
      <c r="H46" s="20" t="s">
        <v>1534</v>
      </c>
    </row>
    <row r="47" spans="1:8" ht="37.5" x14ac:dyDescent="0.45">
      <c r="A47" s="14">
        <v>45</v>
      </c>
      <c r="B47" s="15" t="s">
        <v>218</v>
      </c>
      <c r="C47" s="16" t="s">
        <v>743</v>
      </c>
      <c r="D47" s="30" t="s">
        <v>34</v>
      </c>
      <c r="E47" s="18">
        <v>2004</v>
      </c>
      <c r="F47" s="18">
        <v>2005</v>
      </c>
      <c r="G47" s="209">
        <v>6094076.2656716323</v>
      </c>
      <c r="H47" s="20" t="s">
        <v>1535</v>
      </c>
    </row>
    <row r="48" spans="1:8" ht="37.5" x14ac:dyDescent="0.45">
      <c r="A48" s="14">
        <v>46</v>
      </c>
      <c r="B48" s="15" t="s">
        <v>219</v>
      </c>
      <c r="C48" s="16" t="s">
        <v>743</v>
      </c>
      <c r="D48" s="30" t="s">
        <v>34</v>
      </c>
      <c r="E48" s="18">
        <v>2003</v>
      </c>
      <c r="F48" s="18">
        <v>2005</v>
      </c>
      <c r="G48" s="209">
        <v>5245139.2484078538</v>
      </c>
      <c r="H48" s="20" t="s">
        <v>1534</v>
      </c>
    </row>
    <row r="49" spans="1:8" ht="37.5" x14ac:dyDescent="0.45">
      <c r="A49" s="14">
        <v>47</v>
      </c>
      <c r="B49" s="15" t="s">
        <v>236</v>
      </c>
      <c r="C49" s="16" t="s">
        <v>743</v>
      </c>
      <c r="D49" s="30" t="s">
        <v>35</v>
      </c>
      <c r="E49" s="18">
        <v>2005</v>
      </c>
      <c r="F49" s="18">
        <v>2005</v>
      </c>
      <c r="G49" s="209">
        <v>2884040.8255013525</v>
      </c>
      <c r="H49" s="20" t="s">
        <v>1536</v>
      </c>
    </row>
    <row r="50" spans="1:8" ht="37.5" x14ac:dyDescent="0.45">
      <c r="A50" s="14">
        <v>48</v>
      </c>
      <c r="B50" s="15" t="s">
        <v>253</v>
      </c>
      <c r="C50" s="16" t="s">
        <v>743</v>
      </c>
      <c r="D50" s="30" t="s">
        <v>13</v>
      </c>
      <c r="E50" s="18">
        <v>2005</v>
      </c>
      <c r="F50" s="18">
        <v>2005</v>
      </c>
      <c r="G50" s="209">
        <v>3444048.7527831686</v>
      </c>
      <c r="H50" s="20" t="s">
        <v>1537</v>
      </c>
    </row>
    <row r="51" spans="1:8" ht="37.5" x14ac:dyDescent="0.45">
      <c r="A51" s="14">
        <v>49</v>
      </c>
      <c r="B51" s="15" t="s">
        <v>251</v>
      </c>
      <c r="C51" s="16" t="s">
        <v>743</v>
      </c>
      <c r="D51" s="30" t="s">
        <v>13</v>
      </c>
      <c r="E51" s="18">
        <v>2005</v>
      </c>
      <c r="F51" s="18">
        <v>2005</v>
      </c>
      <c r="G51" s="209">
        <v>2660037.6545886262</v>
      </c>
      <c r="H51" s="20" t="s">
        <v>1537</v>
      </c>
    </row>
    <row r="52" spans="1:8" x14ac:dyDescent="0.45">
      <c r="A52" s="14">
        <v>50</v>
      </c>
      <c r="B52" s="15" t="s">
        <v>1820</v>
      </c>
      <c r="C52" s="16" t="s">
        <v>743</v>
      </c>
      <c r="D52" s="30" t="s">
        <v>14</v>
      </c>
      <c r="E52" s="18">
        <v>2004</v>
      </c>
      <c r="F52" s="18">
        <v>2005</v>
      </c>
      <c r="G52" s="209">
        <v>4889394.2126020808</v>
      </c>
      <c r="H52" s="20" t="s">
        <v>1538</v>
      </c>
    </row>
    <row r="53" spans="1:8" ht="37.5" x14ac:dyDescent="0.45">
      <c r="A53" s="14">
        <v>51</v>
      </c>
      <c r="B53" s="15" t="s">
        <v>264</v>
      </c>
      <c r="C53" s="16" t="s">
        <v>743</v>
      </c>
      <c r="D53" s="30" t="s">
        <v>14</v>
      </c>
      <c r="E53" s="18">
        <v>2003</v>
      </c>
      <c r="F53" s="18">
        <v>2005</v>
      </c>
      <c r="G53" s="209">
        <v>3894575.1302813897</v>
      </c>
      <c r="H53" s="20" t="s">
        <v>1539</v>
      </c>
    </row>
    <row r="54" spans="1:8" ht="37.5" x14ac:dyDescent="0.45">
      <c r="A54" s="14">
        <v>52</v>
      </c>
      <c r="B54" s="15" t="s">
        <v>282</v>
      </c>
      <c r="C54" s="16" t="s">
        <v>743</v>
      </c>
      <c r="D54" s="30" t="s">
        <v>15</v>
      </c>
      <c r="E54" s="18">
        <v>2005</v>
      </c>
      <c r="F54" s="18">
        <v>2005</v>
      </c>
      <c r="G54" s="209">
        <v>3605051.0318766907</v>
      </c>
      <c r="H54" s="20" t="s">
        <v>1539</v>
      </c>
    </row>
    <row r="55" spans="1:8" ht="37.5" x14ac:dyDescent="0.45">
      <c r="A55" s="14">
        <v>53</v>
      </c>
      <c r="B55" s="15" t="s">
        <v>283</v>
      </c>
      <c r="C55" s="16" t="s">
        <v>743</v>
      </c>
      <c r="D55" s="30" t="s">
        <v>15</v>
      </c>
      <c r="E55" s="18">
        <v>2002</v>
      </c>
      <c r="F55" s="18">
        <v>2005</v>
      </c>
      <c r="G55" s="209">
        <v>7840215.98343179</v>
      </c>
      <c r="H55" s="20" t="s">
        <v>1532</v>
      </c>
    </row>
    <row r="56" spans="1:8" ht="37.5" x14ac:dyDescent="0.45">
      <c r="A56" s="14">
        <v>54</v>
      </c>
      <c r="B56" s="15" t="s">
        <v>284</v>
      </c>
      <c r="C56" s="16" t="s">
        <v>743</v>
      </c>
      <c r="D56" s="30" t="s">
        <v>15</v>
      </c>
      <c r="E56" s="18">
        <v>2003</v>
      </c>
      <c r="F56" s="18">
        <v>2005</v>
      </c>
      <c r="G56" s="209">
        <v>23543538.274323013</v>
      </c>
      <c r="H56" s="20" t="s">
        <v>1526</v>
      </c>
    </row>
    <row r="57" spans="1:8" ht="37.5" x14ac:dyDescent="0.45">
      <c r="A57" s="14">
        <v>55</v>
      </c>
      <c r="B57" s="15" t="s">
        <v>478</v>
      </c>
      <c r="C57" s="16" t="s">
        <v>743</v>
      </c>
      <c r="D57" s="30" t="s">
        <v>40</v>
      </c>
      <c r="E57" s="18">
        <v>2004</v>
      </c>
      <c r="F57" s="18">
        <v>2005</v>
      </c>
      <c r="G57" s="209">
        <v>14575081.31989564</v>
      </c>
      <c r="H57" s="20" t="s">
        <v>1532</v>
      </c>
    </row>
    <row r="58" spans="1:8" ht="37.5" x14ac:dyDescent="0.45">
      <c r="A58" s="14">
        <v>56</v>
      </c>
      <c r="B58" s="15" t="s">
        <v>417</v>
      </c>
      <c r="C58" s="16" t="s">
        <v>743</v>
      </c>
      <c r="D58" s="30" t="s">
        <v>6</v>
      </c>
      <c r="E58" s="18">
        <v>2005</v>
      </c>
      <c r="F58" s="18">
        <v>2006</v>
      </c>
      <c r="G58" s="209">
        <v>3973025.2974172556</v>
      </c>
      <c r="H58" s="20" t="s">
        <v>1534</v>
      </c>
    </row>
    <row r="59" spans="1:8" ht="37.5" x14ac:dyDescent="0.45">
      <c r="A59" s="14">
        <v>57</v>
      </c>
      <c r="B59" s="15" t="s">
        <v>184</v>
      </c>
      <c r="C59" s="16" t="s">
        <v>743</v>
      </c>
      <c r="D59" s="30" t="s">
        <v>6</v>
      </c>
      <c r="E59" s="18">
        <v>2005</v>
      </c>
      <c r="F59" s="18">
        <v>2006</v>
      </c>
      <c r="G59" s="209">
        <v>4998782.6110212542</v>
      </c>
      <c r="H59" s="20" t="s">
        <v>1519</v>
      </c>
    </row>
    <row r="60" spans="1:8" ht="37.5" x14ac:dyDescent="0.45">
      <c r="A60" s="14">
        <v>58</v>
      </c>
      <c r="B60" s="15" t="s">
        <v>220</v>
      </c>
      <c r="C60" s="16" t="s">
        <v>743</v>
      </c>
      <c r="D60" s="30" t="s">
        <v>34</v>
      </c>
      <c r="E60" s="18">
        <v>2005</v>
      </c>
      <c r="F60" s="18">
        <v>2006</v>
      </c>
      <c r="G60" s="209">
        <v>11308962.87091765</v>
      </c>
      <c r="H60" s="20" t="s">
        <v>1535</v>
      </c>
    </row>
    <row r="61" spans="1:8" ht="37.5" x14ac:dyDescent="0.45">
      <c r="A61" s="14">
        <v>59</v>
      </c>
      <c r="B61" s="15" t="s">
        <v>1821</v>
      </c>
      <c r="C61" s="16" t="s">
        <v>743</v>
      </c>
      <c r="D61" s="30" t="s">
        <v>34</v>
      </c>
      <c r="E61" s="18">
        <v>2006</v>
      </c>
      <c r="F61" s="18">
        <v>2006</v>
      </c>
      <c r="G61" s="209">
        <v>3683701.2608852279</v>
      </c>
      <c r="H61" s="20" t="s">
        <v>1539</v>
      </c>
    </row>
    <row r="62" spans="1:8" ht="37.5" x14ac:dyDescent="0.45">
      <c r="A62" s="14">
        <v>60</v>
      </c>
      <c r="B62" s="15" t="s">
        <v>235</v>
      </c>
      <c r="C62" s="16" t="s">
        <v>743</v>
      </c>
      <c r="D62" s="30" t="s">
        <v>35</v>
      </c>
      <c r="E62" s="18">
        <v>2005</v>
      </c>
      <c r="F62" s="18">
        <v>2006</v>
      </c>
      <c r="G62" s="209">
        <v>6714773.4483836237</v>
      </c>
      <c r="H62" s="20" t="s">
        <v>1530</v>
      </c>
    </row>
    <row r="63" spans="1:8" ht="37.5" x14ac:dyDescent="0.45">
      <c r="A63" s="14">
        <v>61</v>
      </c>
      <c r="B63" s="15" t="s">
        <v>1822</v>
      </c>
      <c r="C63" s="16" t="s">
        <v>743</v>
      </c>
      <c r="D63" s="30" t="s">
        <v>36</v>
      </c>
      <c r="E63" s="18">
        <v>2005</v>
      </c>
      <c r="F63" s="18">
        <v>2006</v>
      </c>
      <c r="G63" s="209">
        <v>4201875.2382497499</v>
      </c>
      <c r="H63" s="20" t="s">
        <v>1534</v>
      </c>
    </row>
    <row r="64" spans="1:8" ht="37.5" x14ac:dyDescent="0.45">
      <c r="A64" s="14">
        <v>62</v>
      </c>
      <c r="B64" s="15" t="s">
        <v>246</v>
      </c>
      <c r="C64" s="16" t="s">
        <v>743</v>
      </c>
      <c r="D64" s="30" t="s">
        <v>36</v>
      </c>
      <c r="E64" s="18">
        <v>2005</v>
      </c>
      <c r="F64" s="18">
        <v>2006</v>
      </c>
      <c r="G64" s="209">
        <v>6809935.730956492</v>
      </c>
      <c r="H64" s="20" t="s">
        <v>1519</v>
      </c>
    </row>
    <row r="65" spans="1:8" x14ac:dyDescent="0.45">
      <c r="A65" s="14">
        <v>63</v>
      </c>
      <c r="B65" s="15" t="s">
        <v>255</v>
      </c>
      <c r="C65" s="16" t="s">
        <v>743</v>
      </c>
      <c r="D65" s="30" t="s">
        <v>13</v>
      </c>
      <c r="E65" s="18">
        <v>2005</v>
      </c>
      <c r="F65" s="18">
        <v>2006</v>
      </c>
      <c r="G65" s="209">
        <v>60628872.547510691</v>
      </c>
      <c r="H65" s="20" t="s">
        <v>1585</v>
      </c>
    </row>
    <row r="66" spans="1:8" ht="56.25" x14ac:dyDescent="0.45">
      <c r="A66" s="14">
        <v>64</v>
      </c>
      <c r="B66" s="15" t="s">
        <v>254</v>
      </c>
      <c r="C66" s="16" t="s">
        <v>743</v>
      </c>
      <c r="D66" s="30" t="s">
        <v>13</v>
      </c>
      <c r="E66" s="18">
        <v>2006</v>
      </c>
      <c r="F66" s="18">
        <v>2006</v>
      </c>
      <c r="G66" s="209">
        <v>9669715.8098237235</v>
      </c>
      <c r="H66" s="20" t="s">
        <v>1535</v>
      </c>
    </row>
    <row r="67" spans="1:8" ht="37.5" x14ac:dyDescent="0.45">
      <c r="A67" s="14">
        <v>65</v>
      </c>
      <c r="B67" s="15" t="s">
        <v>265</v>
      </c>
      <c r="C67" s="16" t="s">
        <v>743</v>
      </c>
      <c r="D67" s="30" t="s">
        <v>14</v>
      </c>
      <c r="E67" s="18">
        <v>2005</v>
      </c>
      <c r="F67" s="18">
        <v>2006</v>
      </c>
      <c r="G67" s="209">
        <v>5893922.0174163645</v>
      </c>
      <c r="H67" s="20" t="s">
        <v>1534</v>
      </c>
    </row>
    <row r="68" spans="1:8" ht="37.5" x14ac:dyDescent="0.45">
      <c r="A68" s="14">
        <v>66</v>
      </c>
      <c r="B68" s="15" t="s">
        <v>266</v>
      </c>
      <c r="C68" s="16" t="s">
        <v>743</v>
      </c>
      <c r="D68" s="30" t="s">
        <v>14</v>
      </c>
      <c r="E68" s="18">
        <v>2006</v>
      </c>
      <c r="F68" s="18">
        <v>2006</v>
      </c>
      <c r="G68" s="209">
        <v>7674377.6268442255</v>
      </c>
      <c r="H68" s="20" t="s">
        <v>1535</v>
      </c>
    </row>
    <row r="69" spans="1:8" ht="37.5" x14ac:dyDescent="0.45">
      <c r="A69" s="14">
        <v>67</v>
      </c>
      <c r="B69" s="15" t="s">
        <v>468</v>
      </c>
      <c r="C69" s="16" t="s">
        <v>743</v>
      </c>
      <c r="D69" s="30" t="s">
        <v>40</v>
      </c>
      <c r="E69" s="18">
        <v>2006</v>
      </c>
      <c r="F69" s="18">
        <v>2006</v>
      </c>
      <c r="G69" s="209">
        <v>59535550.013279952</v>
      </c>
      <c r="H69" s="20" t="s">
        <v>1580</v>
      </c>
    </row>
    <row r="70" spans="1:8" ht="37.5" x14ac:dyDescent="0.45">
      <c r="A70" s="14">
        <v>68</v>
      </c>
      <c r="B70" s="15" t="s">
        <v>471</v>
      </c>
      <c r="C70" s="16" t="s">
        <v>743</v>
      </c>
      <c r="D70" s="30" t="s">
        <v>40</v>
      </c>
      <c r="E70" s="18">
        <v>2006</v>
      </c>
      <c r="F70" s="18">
        <v>2006</v>
      </c>
      <c r="G70" s="209">
        <v>4236256.450018012</v>
      </c>
      <c r="H70" s="20" t="s">
        <v>1531</v>
      </c>
    </row>
    <row r="71" spans="1:8" ht="37.5" x14ac:dyDescent="0.45">
      <c r="A71" s="14">
        <v>69</v>
      </c>
      <c r="B71" s="15" t="s">
        <v>472</v>
      </c>
      <c r="C71" s="16" t="s">
        <v>743</v>
      </c>
      <c r="D71" s="30" t="s">
        <v>40</v>
      </c>
      <c r="E71" s="18">
        <v>2005</v>
      </c>
      <c r="F71" s="18">
        <v>2006</v>
      </c>
      <c r="G71" s="209">
        <v>45739290.655991584</v>
      </c>
      <c r="H71" s="20" t="s">
        <v>1580</v>
      </c>
    </row>
    <row r="72" spans="1:8" ht="37.5" x14ac:dyDescent="0.45">
      <c r="A72" s="14">
        <v>70</v>
      </c>
      <c r="B72" s="15" t="s">
        <v>325</v>
      </c>
      <c r="C72" s="16" t="s">
        <v>743</v>
      </c>
      <c r="D72" s="30" t="s">
        <v>41</v>
      </c>
      <c r="E72" s="18">
        <v>2006</v>
      </c>
      <c r="F72" s="18">
        <v>2006</v>
      </c>
      <c r="G72" s="209">
        <v>58251657.333819419</v>
      </c>
      <c r="H72" s="20" t="s">
        <v>1580</v>
      </c>
    </row>
    <row r="73" spans="1:8" ht="37.5" x14ac:dyDescent="0.45">
      <c r="A73" s="14">
        <v>71</v>
      </c>
      <c r="B73" s="15" t="s">
        <v>1823</v>
      </c>
      <c r="C73" s="16" t="s">
        <v>743</v>
      </c>
      <c r="D73" s="30" t="s">
        <v>6</v>
      </c>
      <c r="E73" s="18">
        <v>2005</v>
      </c>
      <c r="F73" s="18">
        <v>2007</v>
      </c>
      <c r="G73" s="209">
        <v>21081959.633915249</v>
      </c>
      <c r="H73" s="20" t="s">
        <v>1540</v>
      </c>
    </row>
    <row r="74" spans="1:8" ht="56.25" x14ac:dyDescent="0.45">
      <c r="A74" s="14">
        <v>72</v>
      </c>
      <c r="B74" s="15" t="s">
        <v>416</v>
      </c>
      <c r="C74" s="16" t="s">
        <v>743</v>
      </c>
      <c r="D74" s="30" t="s">
        <v>6</v>
      </c>
      <c r="E74" s="18">
        <v>2005</v>
      </c>
      <c r="F74" s="18">
        <v>2007</v>
      </c>
      <c r="G74" s="209">
        <v>21081959.633915249</v>
      </c>
      <c r="H74" s="20" t="s">
        <v>1540</v>
      </c>
    </row>
    <row r="75" spans="1:8" ht="37.5" x14ac:dyDescent="0.45">
      <c r="A75" s="14">
        <v>73</v>
      </c>
      <c r="B75" s="15" t="s">
        <v>418</v>
      </c>
      <c r="C75" s="16" t="s">
        <v>743</v>
      </c>
      <c r="D75" s="30" t="s">
        <v>6</v>
      </c>
      <c r="E75" s="18">
        <v>2005</v>
      </c>
      <c r="F75" s="18">
        <v>2007</v>
      </c>
      <c r="G75" s="209">
        <v>120468340.76523</v>
      </c>
      <c r="H75" s="20" t="s">
        <v>1541</v>
      </c>
    </row>
    <row r="76" spans="1:8" ht="56.25" x14ac:dyDescent="0.45">
      <c r="A76" s="14">
        <v>74</v>
      </c>
      <c r="B76" s="15" t="s">
        <v>1824</v>
      </c>
      <c r="C76" s="16" t="s">
        <v>743</v>
      </c>
      <c r="D76" s="30" t="s">
        <v>6</v>
      </c>
      <c r="E76" s="18">
        <v>2005</v>
      </c>
      <c r="F76" s="18">
        <v>2007</v>
      </c>
      <c r="G76" s="209">
        <v>19090919.131917909</v>
      </c>
      <c r="H76" s="20" t="s">
        <v>1532</v>
      </c>
    </row>
    <row r="77" spans="1:8" x14ac:dyDescent="0.45">
      <c r="A77" s="14">
        <v>75</v>
      </c>
      <c r="B77" s="15" t="s">
        <v>1696</v>
      </c>
      <c r="C77" s="16" t="s">
        <v>743</v>
      </c>
      <c r="D77" s="30" t="s">
        <v>6</v>
      </c>
      <c r="E77" s="18">
        <v>2007</v>
      </c>
      <c r="F77" s="18">
        <v>2007</v>
      </c>
      <c r="G77" s="209">
        <v>27527015.864855055</v>
      </c>
      <c r="H77" s="20" t="s">
        <v>1542</v>
      </c>
    </row>
    <row r="78" spans="1:8" x14ac:dyDescent="0.45">
      <c r="A78" s="14">
        <v>76</v>
      </c>
      <c r="B78" s="15" t="s">
        <v>1697</v>
      </c>
      <c r="C78" s="16" t="s">
        <v>743</v>
      </c>
      <c r="D78" s="30" t="s">
        <v>6</v>
      </c>
      <c r="E78" s="18">
        <v>2006</v>
      </c>
      <c r="F78" s="18">
        <v>2007</v>
      </c>
      <c r="G78" s="209">
        <v>17317323.985001814</v>
      </c>
      <c r="H78" s="20" t="s">
        <v>1522</v>
      </c>
    </row>
    <row r="79" spans="1:8" ht="37.5" x14ac:dyDescent="0.45">
      <c r="A79" s="14">
        <v>77</v>
      </c>
      <c r="B79" s="15" t="s">
        <v>1825</v>
      </c>
      <c r="C79" s="16" t="s">
        <v>743</v>
      </c>
      <c r="D79" s="30" t="s">
        <v>9</v>
      </c>
      <c r="E79" s="18">
        <v>2007</v>
      </c>
      <c r="F79" s="18">
        <v>2007</v>
      </c>
      <c r="G79" s="209">
        <v>4517562.7786961244</v>
      </c>
      <c r="H79" s="20" t="s">
        <v>1531</v>
      </c>
    </row>
    <row r="80" spans="1:8" ht="56.25" x14ac:dyDescent="0.45">
      <c r="A80" s="14">
        <v>78</v>
      </c>
      <c r="B80" s="15" t="s">
        <v>423</v>
      </c>
      <c r="C80" s="16" t="s">
        <v>743</v>
      </c>
      <c r="D80" s="30" t="s">
        <v>9</v>
      </c>
      <c r="E80" s="18">
        <v>2007</v>
      </c>
      <c r="F80" s="18">
        <v>2007</v>
      </c>
      <c r="G80" s="209">
        <v>30117085.1913075</v>
      </c>
      <c r="H80" s="20" t="s">
        <v>1543</v>
      </c>
    </row>
    <row r="81" spans="1:8" ht="37.5" x14ac:dyDescent="0.45">
      <c r="A81" s="14">
        <v>79</v>
      </c>
      <c r="B81" s="15" t="s">
        <v>202</v>
      </c>
      <c r="C81" s="16" t="s">
        <v>743</v>
      </c>
      <c r="D81" s="30" t="s">
        <v>30</v>
      </c>
      <c r="E81" s="18">
        <v>2007</v>
      </c>
      <c r="F81" s="18">
        <v>2007</v>
      </c>
      <c r="G81" s="209">
        <v>3393773.861867677</v>
      </c>
      <c r="H81" s="20" t="s">
        <v>1544</v>
      </c>
    </row>
    <row r="82" spans="1:8" ht="37.5" x14ac:dyDescent="0.45">
      <c r="A82" s="14">
        <v>80</v>
      </c>
      <c r="B82" s="15" t="s">
        <v>207</v>
      </c>
      <c r="C82" s="16" t="s">
        <v>743</v>
      </c>
      <c r="D82" s="30" t="s">
        <v>31</v>
      </c>
      <c r="E82" s="18">
        <v>2007</v>
      </c>
      <c r="F82" s="18">
        <v>2007</v>
      </c>
      <c r="G82" s="209">
        <v>4787713.0328621529</v>
      </c>
      <c r="H82" s="20" t="s">
        <v>1531</v>
      </c>
    </row>
    <row r="83" spans="1:8" ht="37.5" x14ac:dyDescent="0.45">
      <c r="A83" s="14">
        <v>81</v>
      </c>
      <c r="B83" s="15" t="s">
        <v>1826</v>
      </c>
      <c r="C83" s="16" t="s">
        <v>743</v>
      </c>
      <c r="D83" s="30" t="s">
        <v>31</v>
      </c>
      <c r="E83" s="18">
        <v>2007</v>
      </c>
      <c r="F83" s="18">
        <v>2007</v>
      </c>
      <c r="G83" s="209">
        <v>4377397.86421578</v>
      </c>
      <c r="H83" s="20" t="s">
        <v>1531</v>
      </c>
    </row>
    <row r="84" spans="1:8" ht="56.25" x14ac:dyDescent="0.45">
      <c r="A84" s="14">
        <v>82</v>
      </c>
      <c r="B84" s="15" t="s">
        <v>431</v>
      </c>
      <c r="C84" s="16" t="s">
        <v>743</v>
      </c>
      <c r="D84" s="30" t="s">
        <v>33</v>
      </c>
      <c r="E84" s="18">
        <v>2006</v>
      </c>
      <c r="F84" s="18">
        <v>2007</v>
      </c>
      <c r="G84" s="209">
        <v>12233891.292646211</v>
      </c>
      <c r="H84" s="20" t="s">
        <v>1524</v>
      </c>
    </row>
    <row r="85" spans="1:8" ht="56.25" x14ac:dyDescent="0.45">
      <c r="A85" s="14">
        <v>83</v>
      </c>
      <c r="B85" s="15" t="s">
        <v>435</v>
      </c>
      <c r="C85" s="16" t="s">
        <v>743</v>
      </c>
      <c r="D85" s="30" t="s">
        <v>34</v>
      </c>
      <c r="E85" s="18">
        <v>2007</v>
      </c>
      <c r="F85" s="18">
        <v>2007</v>
      </c>
      <c r="G85" s="209">
        <v>3764635.6489134375</v>
      </c>
      <c r="H85" s="20" t="s">
        <v>1519</v>
      </c>
    </row>
    <row r="86" spans="1:8" ht="37.5" x14ac:dyDescent="0.45">
      <c r="A86" s="14">
        <v>84</v>
      </c>
      <c r="B86" s="15" t="s">
        <v>221</v>
      </c>
      <c r="C86" s="16" t="s">
        <v>743</v>
      </c>
      <c r="D86" s="30" t="s">
        <v>34</v>
      </c>
      <c r="E86" s="18">
        <v>2005</v>
      </c>
      <c r="F86" s="18">
        <v>2007</v>
      </c>
      <c r="G86" s="209">
        <v>15852910.834659677</v>
      </c>
      <c r="H86" s="20" t="s">
        <v>1534</v>
      </c>
    </row>
    <row r="87" spans="1:8" ht="56.25" x14ac:dyDescent="0.45">
      <c r="A87" s="14">
        <v>85</v>
      </c>
      <c r="B87" s="15" t="s">
        <v>1827</v>
      </c>
      <c r="C87" s="16" t="s">
        <v>743</v>
      </c>
      <c r="D87" s="30" t="s">
        <v>34</v>
      </c>
      <c r="E87" s="18">
        <v>2007</v>
      </c>
      <c r="F87" s="18">
        <v>2007</v>
      </c>
      <c r="G87" s="209">
        <v>1807025.11147845</v>
      </c>
      <c r="H87" s="20" t="s">
        <v>1545</v>
      </c>
    </row>
    <row r="88" spans="1:8" ht="37.5" x14ac:dyDescent="0.45">
      <c r="A88" s="14">
        <v>86</v>
      </c>
      <c r="B88" s="15" t="s">
        <v>1828</v>
      </c>
      <c r="C88" s="16" t="s">
        <v>743</v>
      </c>
      <c r="D88" s="30" t="s">
        <v>34</v>
      </c>
      <c r="E88" s="18">
        <v>2005</v>
      </c>
      <c r="F88" s="18">
        <v>2007</v>
      </c>
      <c r="G88" s="209">
        <v>18621996.115489252</v>
      </c>
      <c r="H88" s="20" t="s">
        <v>1532</v>
      </c>
    </row>
    <row r="89" spans="1:8" ht="56.25" x14ac:dyDescent="0.45">
      <c r="A89" s="14">
        <v>87</v>
      </c>
      <c r="B89" s="15" t="s">
        <v>1116</v>
      </c>
      <c r="C89" s="16" t="s">
        <v>743</v>
      </c>
      <c r="D89" s="30" t="s">
        <v>35</v>
      </c>
      <c r="E89" s="18">
        <v>2007</v>
      </c>
      <c r="F89" s="18">
        <v>2007</v>
      </c>
      <c r="G89" s="209">
        <v>1505854.259565375</v>
      </c>
      <c r="H89" s="20" t="s">
        <v>1544</v>
      </c>
    </row>
    <row r="90" spans="1:8" ht="56.25" x14ac:dyDescent="0.45">
      <c r="A90" s="14">
        <v>88</v>
      </c>
      <c r="B90" s="15" t="s">
        <v>1117</v>
      </c>
      <c r="C90" s="16" t="s">
        <v>743</v>
      </c>
      <c r="D90" s="30" t="s">
        <v>35</v>
      </c>
      <c r="E90" s="18">
        <v>2007</v>
      </c>
      <c r="F90" s="18">
        <v>2007</v>
      </c>
      <c r="G90" s="209">
        <v>3011708.5191307501</v>
      </c>
      <c r="H90" s="20" t="s">
        <v>1536</v>
      </c>
    </row>
    <row r="91" spans="1:8" ht="37.5" x14ac:dyDescent="0.45">
      <c r="A91" s="14">
        <v>89</v>
      </c>
      <c r="B91" s="15" t="s">
        <v>1829</v>
      </c>
      <c r="C91" s="16" t="s">
        <v>743</v>
      </c>
      <c r="D91" s="30" t="s">
        <v>36</v>
      </c>
      <c r="E91" s="18">
        <v>2005</v>
      </c>
      <c r="F91" s="18">
        <v>2007</v>
      </c>
      <c r="G91" s="209">
        <v>120468340.76523</v>
      </c>
      <c r="H91" s="20" t="s">
        <v>1541</v>
      </c>
    </row>
    <row r="92" spans="1:8" ht="37.5" x14ac:dyDescent="0.45">
      <c r="A92" s="14">
        <v>90</v>
      </c>
      <c r="B92" s="15" t="s">
        <v>1830</v>
      </c>
      <c r="C92" s="16" t="s">
        <v>743</v>
      </c>
      <c r="D92" s="30" t="s">
        <v>13</v>
      </c>
      <c r="E92" s="18">
        <v>2005</v>
      </c>
      <c r="F92" s="18">
        <v>2007</v>
      </c>
      <c r="G92" s="209">
        <v>36562864.232291892</v>
      </c>
      <c r="H92" s="20" t="s">
        <v>1525</v>
      </c>
    </row>
    <row r="93" spans="1:8" ht="37.5" x14ac:dyDescent="0.45">
      <c r="A93" s="14">
        <v>91</v>
      </c>
      <c r="B93" s="15" t="s">
        <v>1831</v>
      </c>
      <c r="C93" s="16" t="s">
        <v>743</v>
      </c>
      <c r="D93" s="30" t="s">
        <v>13</v>
      </c>
      <c r="E93" s="18">
        <v>2007</v>
      </c>
      <c r="F93" s="18">
        <v>2007</v>
      </c>
      <c r="G93" s="209">
        <v>5421075.3344353503</v>
      </c>
      <c r="H93" s="20" t="s">
        <v>1539</v>
      </c>
    </row>
    <row r="94" spans="1:8" ht="37.5" x14ac:dyDescent="0.45">
      <c r="A94" s="14">
        <v>92</v>
      </c>
      <c r="B94" s="15" t="s">
        <v>1832</v>
      </c>
      <c r="C94" s="16" t="s">
        <v>743</v>
      </c>
      <c r="D94" s="30" t="s">
        <v>14</v>
      </c>
      <c r="E94" s="18">
        <v>2006</v>
      </c>
      <c r="F94" s="18">
        <v>2007</v>
      </c>
      <c r="G94" s="209">
        <v>7052909.3613559641</v>
      </c>
      <c r="H94" s="20" t="s">
        <v>1536</v>
      </c>
    </row>
    <row r="95" spans="1:8" ht="37.5" x14ac:dyDescent="0.45">
      <c r="A95" s="14">
        <v>93</v>
      </c>
      <c r="B95" s="15" t="s">
        <v>267</v>
      </c>
      <c r="C95" s="16" t="s">
        <v>743</v>
      </c>
      <c r="D95" s="30" t="s">
        <v>14</v>
      </c>
      <c r="E95" s="18">
        <v>2006</v>
      </c>
      <c r="F95" s="18">
        <v>2007</v>
      </c>
      <c r="G95" s="209">
        <v>4231932.3427417642</v>
      </c>
      <c r="H95" s="20" t="s">
        <v>1519</v>
      </c>
    </row>
    <row r="96" spans="1:8" ht="37.5" x14ac:dyDescent="0.45">
      <c r="A96" s="14">
        <v>94</v>
      </c>
      <c r="B96" s="15" t="s">
        <v>458</v>
      </c>
      <c r="C96" s="16" t="s">
        <v>743</v>
      </c>
      <c r="D96" s="30" t="s">
        <v>15</v>
      </c>
      <c r="E96" s="18">
        <v>2006</v>
      </c>
      <c r="F96" s="18">
        <v>2007</v>
      </c>
      <c r="G96" s="209">
        <v>19274934.522436798</v>
      </c>
      <c r="H96" s="20" t="s">
        <v>1522</v>
      </c>
    </row>
    <row r="97" spans="1:8" ht="56.25" x14ac:dyDescent="0.45">
      <c r="A97" s="14">
        <v>95</v>
      </c>
      <c r="B97" s="15" t="s">
        <v>1833</v>
      </c>
      <c r="C97" s="16" t="s">
        <v>743</v>
      </c>
      <c r="D97" s="30" t="s">
        <v>15</v>
      </c>
      <c r="E97" s="18">
        <v>2003</v>
      </c>
      <c r="F97" s="18">
        <v>2007</v>
      </c>
      <c r="G97" s="209">
        <v>6396868.8946337132</v>
      </c>
      <c r="H97" s="20" t="s">
        <v>1536</v>
      </c>
    </row>
    <row r="98" spans="1:8" ht="37.5" x14ac:dyDescent="0.45">
      <c r="A98" s="14">
        <v>96</v>
      </c>
      <c r="B98" s="15" t="s">
        <v>285</v>
      </c>
      <c r="C98" s="16" t="s">
        <v>743</v>
      </c>
      <c r="D98" s="30" t="s">
        <v>15</v>
      </c>
      <c r="E98" s="18">
        <v>2005</v>
      </c>
      <c r="F98" s="18">
        <v>2007</v>
      </c>
      <c r="G98" s="209">
        <v>19088058.008824736</v>
      </c>
      <c r="H98" s="20" t="s">
        <v>1532</v>
      </c>
    </row>
    <row r="99" spans="1:8" ht="37.5" x14ac:dyDescent="0.45">
      <c r="A99" s="14">
        <v>97</v>
      </c>
      <c r="B99" s="15" t="s">
        <v>286</v>
      </c>
      <c r="C99" s="16" t="s">
        <v>743</v>
      </c>
      <c r="D99" s="30" t="s">
        <v>15</v>
      </c>
      <c r="E99" s="18">
        <v>2005</v>
      </c>
      <c r="F99" s="18">
        <v>2007</v>
      </c>
      <c r="G99" s="209">
        <v>20124838.666535497</v>
      </c>
      <c r="H99" s="20" t="s">
        <v>1526</v>
      </c>
    </row>
    <row r="100" spans="1:8" ht="37.5" x14ac:dyDescent="0.45">
      <c r="A100" s="14">
        <v>98</v>
      </c>
      <c r="B100" s="15" t="s">
        <v>287</v>
      </c>
      <c r="C100" s="16" t="s">
        <v>743</v>
      </c>
      <c r="D100" s="30" t="s">
        <v>15</v>
      </c>
      <c r="E100" s="18">
        <v>2005</v>
      </c>
      <c r="F100" s="18">
        <v>2007</v>
      </c>
      <c r="G100" s="209">
        <v>23912664.471046243</v>
      </c>
      <c r="H100" s="20" t="s">
        <v>1526</v>
      </c>
    </row>
    <row r="101" spans="1:8" ht="56.25" x14ac:dyDescent="0.45">
      <c r="A101" s="14">
        <v>99</v>
      </c>
      <c r="B101" s="15" t="s">
        <v>1834</v>
      </c>
      <c r="C101" s="16" t="s">
        <v>743</v>
      </c>
      <c r="D101" s="30" t="s">
        <v>15</v>
      </c>
      <c r="E101" s="18">
        <v>2006</v>
      </c>
      <c r="F101" s="18">
        <v>2007</v>
      </c>
      <c r="G101" s="209">
        <v>90351255.5739225</v>
      </c>
      <c r="H101" s="20" t="s">
        <v>1546</v>
      </c>
    </row>
    <row r="102" spans="1:8" ht="37.5" x14ac:dyDescent="0.45">
      <c r="A102" s="14">
        <v>100</v>
      </c>
      <c r="B102" s="15" t="s">
        <v>1835</v>
      </c>
      <c r="C102" s="16" t="s">
        <v>743</v>
      </c>
      <c r="D102" s="30" t="s">
        <v>15</v>
      </c>
      <c r="E102" s="18">
        <v>2005</v>
      </c>
      <c r="F102" s="18">
        <v>2007</v>
      </c>
      <c r="G102" s="209">
        <v>21081959.633915249</v>
      </c>
      <c r="H102" s="20" t="s">
        <v>1540</v>
      </c>
    </row>
    <row r="103" spans="1:8" ht="37.5" x14ac:dyDescent="0.45">
      <c r="A103" s="14">
        <v>101</v>
      </c>
      <c r="B103" s="15" t="s">
        <v>1836</v>
      </c>
      <c r="C103" s="16" t="s">
        <v>743</v>
      </c>
      <c r="D103" s="30" t="s">
        <v>15</v>
      </c>
      <c r="E103" s="18">
        <v>2006</v>
      </c>
      <c r="F103" s="18">
        <v>2007</v>
      </c>
      <c r="G103" s="209">
        <v>24343338.789281938</v>
      </c>
      <c r="H103" s="20" t="s">
        <v>1525</v>
      </c>
    </row>
    <row r="104" spans="1:8" ht="37.5" x14ac:dyDescent="0.45">
      <c r="A104" s="14">
        <v>102</v>
      </c>
      <c r="B104" s="15" t="s">
        <v>1837</v>
      </c>
      <c r="C104" s="16" t="s">
        <v>743</v>
      </c>
      <c r="D104" s="30" t="s">
        <v>15</v>
      </c>
      <c r="E104" s="18">
        <v>2005</v>
      </c>
      <c r="F104" s="18">
        <v>2007</v>
      </c>
      <c r="G104" s="209">
        <v>21081959.633915249</v>
      </c>
      <c r="H104" s="20" t="s">
        <v>1540</v>
      </c>
    </row>
    <row r="105" spans="1:8" ht="37.5" x14ac:dyDescent="0.45">
      <c r="A105" s="14">
        <v>103</v>
      </c>
      <c r="B105" s="15" t="s">
        <v>466</v>
      </c>
      <c r="C105" s="16" t="s">
        <v>743</v>
      </c>
      <c r="D105" s="30" t="s">
        <v>40</v>
      </c>
      <c r="E105" s="18">
        <v>2007</v>
      </c>
      <c r="F105" s="18">
        <v>2007</v>
      </c>
      <c r="G105" s="209">
        <v>6179784.9445747687</v>
      </c>
      <c r="H105" s="20" t="s">
        <v>1536</v>
      </c>
    </row>
    <row r="106" spans="1:8" ht="56.25" x14ac:dyDescent="0.45">
      <c r="A106" s="14">
        <v>104</v>
      </c>
      <c r="B106" s="15" t="s">
        <v>470</v>
      </c>
      <c r="C106" s="16" t="s">
        <v>743</v>
      </c>
      <c r="D106" s="30" t="s">
        <v>40</v>
      </c>
      <c r="E106" s="18">
        <v>2007</v>
      </c>
      <c r="F106" s="18">
        <v>2007</v>
      </c>
      <c r="G106" s="209">
        <v>604088.49476724584</v>
      </c>
      <c r="H106" s="20" t="s">
        <v>1541</v>
      </c>
    </row>
    <row r="107" spans="1:8" ht="37.5" x14ac:dyDescent="0.45">
      <c r="A107" s="14">
        <v>105</v>
      </c>
      <c r="B107" s="15" t="s">
        <v>1838</v>
      </c>
      <c r="C107" s="16" t="s">
        <v>743</v>
      </c>
      <c r="D107" s="30" t="s">
        <v>40</v>
      </c>
      <c r="E107" s="18">
        <v>2007</v>
      </c>
      <c r="F107" s="18">
        <v>2007</v>
      </c>
      <c r="G107" s="209">
        <v>33795194.454466313</v>
      </c>
      <c r="H107" s="20" t="s">
        <v>1526</v>
      </c>
    </row>
    <row r="108" spans="1:8" x14ac:dyDescent="0.45">
      <c r="A108" s="14">
        <v>106</v>
      </c>
      <c r="B108" s="15" t="s">
        <v>1699</v>
      </c>
      <c r="C108" s="16" t="s">
        <v>743</v>
      </c>
      <c r="D108" s="30" t="s">
        <v>6</v>
      </c>
      <c r="E108" s="18">
        <v>2007</v>
      </c>
      <c r="F108" s="18">
        <v>2008</v>
      </c>
      <c r="G108" s="209">
        <v>16722632.114496898</v>
      </c>
      <c r="H108" s="20" t="s">
        <v>1522</v>
      </c>
    </row>
    <row r="109" spans="1:8" ht="37.5" x14ac:dyDescent="0.45">
      <c r="A109" s="14">
        <v>107</v>
      </c>
      <c r="B109" s="15" t="s">
        <v>196</v>
      </c>
      <c r="C109" s="16" t="s">
        <v>743</v>
      </c>
      <c r="D109" s="30" t="s">
        <v>9</v>
      </c>
      <c r="E109" s="18">
        <v>2007</v>
      </c>
      <c r="F109" s="18">
        <v>2008</v>
      </c>
      <c r="G109" s="209">
        <v>5746194.6325661065</v>
      </c>
      <c r="H109" s="20" t="s">
        <v>1530</v>
      </c>
    </row>
    <row r="110" spans="1:8" ht="37.5" x14ac:dyDescent="0.45">
      <c r="A110" s="14">
        <v>108</v>
      </c>
      <c r="B110" s="15" t="s">
        <v>198</v>
      </c>
      <c r="C110" s="16" t="s">
        <v>743</v>
      </c>
      <c r="D110" s="30" t="s">
        <v>9</v>
      </c>
      <c r="E110" s="18">
        <v>2006</v>
      </c>
      <c r="F110" s="18">
        <v>2008</v>
      </c>
      <c r="G110" s="209">
        <v>55245372.090242535</v>
      </c>
      <c r="H110" s="20" t="s">
        <v>1530</v>
      </c>
    </row>
    <row r="111" spans="1:8" ht="56.25" x14ac:dyDescent="0.45">
      <c r="A111" s="14">
        <v>109</v>
      </c>
      <c r="B111" s="15" t="s">
        <v>197</v>
      </c>
      <c r="C111" s="16" t="s">
        <v>743</v>
      </c>
      <c r="D111" s="30" t="s">
        <v>9</v>
      </c>
      <c r="E111" s="18">
        <v>2007</v>
      </c>
      <c r="F111" s="18">
        <v>2008</v>
      </c>
      <c r="G111" s="209">
        <v>31876052.906529941</v>
      </c>
      <c r="H111" s="20" t="s">
        <v>1547</v>
      </c>
    </row>
    <row r="112" spans="1:8" ht="37.5" x14ac:dyDescent="0.45">
      <c r="A112" s="14">
        <v>110</v>
      </c>
      <c r="B112" s="15" t="s">
        <v>429</v>
      </c>
      <c r="C112" s="16" t="s">
        <v>743</v>
      </c>
      <c r="D112" s="30" t="s">
        <v>31</v>
      </c>
      <c r="E112" s="18">
        <v>2007</v>
      </c>
      <c r="F112" s="18">
        <v>2008</v>
      </c>
      <c r="G112" s="209">
        <v>10135965.447806802</v>
      </c>
      <c r="H112" s="20" t="s">
        <v>1543</v>
      </c>
    </row>
    <row r="113" spans="1:8" ht="37.5" x14ac:dyDescent="0.45">
      <c r="A113" s="14">
        <v>111</v>
      </c>
      <c r="B113" s="15" t="s">
        <v>222</v>
      </c>
      <c r="C113" s="16" t="s">
        <v>743</v>
      </c>
      <c r="D113" s="30" t="s">
        <v>34</v>
      </c>
      <c r="E113" s="18">
        <v>2007</v>
      </c>
      <c r="F113" s="18">
        <v>2008</v>
      </c>
      <c r="G113" s="209">
        <v>4618828.2697771648</v>
      </c>
      <c r="H113" s="20" t="s">
        <v>1519</v>
      </c>
    </row>
    <row r="114" spans="1:8" ht="37.5" x14ac:dyDescent="0.45">
      <c r="A114" s="14">
        <v>112</v>
      </c>
      <c r="B114" s="15" t="s">
        <v>223</v>
      </c>
      <c r="C114" s="16" t="s">
        <v>743</v>
      </c>
      <c r="D114" s="30" t="s">
        <v>34</v>
      </c>
      <c r="E114" s="18">
        <v>2007</v>
      </c>
      <c r="F114" s="18">
        <v>2008</v>
      </c>
      <c r="G114" s="209">
        <v>4747576.5600217385</v>
      </c>
      <c r="H114" s="20" t="s">
        <v>1519</v>
      </c>
    </row>
    <row r="115" spans="1:8" x14ac:dyDescent="0.45">
      <c r="A115" s="14">
        <v>113</v>
      </c>
      <c r="B115" s="15" t="s">
        <v>237</v>
      </c>
      <c r="C115" s="16" t="s">
        <v>743</v>
      </c>
      <c r="D115" s="30" t="s">
        <v>35</v>
      </c>
      <c r="E115" s="18">
        <v>2008</v>
      </c>
      <c r="F115" s="18">
        <v>2008</v>
      </c>
      <c r="G115" s="209">
        <v>19547824.948018838</v>
      </c>
      <c r="H115" s="20" t="s">
        <v>1522</v>
      </c>
    </row>
    <row r="116" spans="1:8" ht="37.5" x14ac:dyDescent="0.45">
      <c r="A116" s="14">
        <v>114</v>
      </c>
      <c r="B116" s="15" t="s">
        <v>1698</v>
      </c>
      <c r="C116" s="16" t="s">
        <v>743</v>
      </c>
      <c r="D116" s="30" t="s">
        <v>13</v>
      </c>
      <c r="E116" s="18">
        <v>2007</v>
      </c>
      <c r="F116" s="18">
        <v>2008</v>
      </c>
      <c r="G116" s="209">
        <v>7429055.9452603338</v>
      </c>
      <c r="H116" s="20" t="s">
        <v>1540</v>
      </c>
    </row>
    <row r="117" spans="1:8" ht="37.5" x14ac:dyDescent="0.45">
      <c r="A117" s="14">
        <v>115</v>
      </c>
      <c r="B117" s="15" t="s">
        <v>257</v>
      </c>
      <c r="C117" s="16" t="s">
        <v>743</v>
      </c>
      <c r="D117" s="30" t="s">
        <v>13</v>
      </c>
      <c r="E117" s="18">
        <v>2007</v>
      </c>
      <c r="F117" s="18">
        <v>2008</v>
      </c>
      <c r="G117" s="209">
        <v>5458927.50636994</v>
      </c>
      <c r="H117" s="20" t="s">
        <v>1519</v>
      </c>
    </row>
    <row r="118" spans="1:8" ht="37.5" x14ac:dyDescent="0.45">
      <c r="A118" s="14">
        <v>116</v>
      </c>
      <c r="B118" s="15" t="s">
        <v>256</v>
      </c>
      <c r="C118" s="16" t="s">
        <v>743</v>
      </c>
      <c r="D118" s="30" t="s">
        <v>13</v>
      </c>
      <c r="E118" s="18">
        <v>2007</v>
      </c>
      <c r="F118" s="18">
        <v>2008</v>
      </c>
      <c r="G118" s="209">
        <v>6478129.3283163868</v>
      </c>
      <c r="H118" s="20" t="s">
        <v>1519</v>
      </c>
    </row>
    <row r="119" spans="1:8" ht="37.5" x14ac:dyDescent="0.45">
      <c r="A119" s="14">
        <v>117</v>
      </c>
      <c r="B119" s="15" t="s">
        <v>455</v>
      </c>
      <c r="C119" s="16" t="s">
        <v>743</v>
      </c>
      <c r="D119" s="30" t="s">
        <v>14</v>
      </c>
      <c r="E119" s="18">
        <v>2006</v>
      </c>
      <c r="F119" s="18">
        <v>2008</v>
      </c>
      <c r="G119" s="209">
        <v>25144581.027357943</v>
      </c>
      <c r="H119" s="20" t="s">
        <v>1524</v>
      </c>
    </row>
    <row r="120" spans="1:8" ht="37.5" x14ac:dyDescent="0.45">
      <c r="A120" s="14">
        <v>118</v>
      </c>
      <c r="B120" s="15" t="s">
        <v>268</v>
      </c>
      <c r="C120" s="16" t="s">
        <v>743</v>
      </c>
      <c r="D120" s="30" t="s">
        <v>14</v>
      </c>
      <c r="E120" s="18">
        <v>2007</v>
      </c>
      <c r="F120" s="18">
        <v>2008</v>
      </c>
      <c r="G120" s="209">
        <v>4675626.6364972629</v>
      </c>
      <c r="H120" s="20" t="s">
        <v>1539</v>
      </c>
    </row>
    <row r="121" spans="1:8" ht="37.5" x14ac:dyDescent="0.45">
      <c r="A121" s="14">
        <v>119</v>
      </c>
      <c r="B121" s="15" t="s">
        <v>1700</v>
      </c>
      <c r="C121" s="16" t="s">
        <v>743</v>
      </c>
      <c r="D121" s="30" t="s">
        <v>15</v>
      </c>
      <c r="E121" s="18">
        <v>2008</v>
      </c>
      <c r="F121" s="18">
        <v>2008</v>
      </c>
      <c r="G121" s="209">
        <v>2210156.7922026156</v>
      </c>
      <c r="H121" s="20" t="s">
        <v>1545</v>
      </c>
    </row>
    <row r="122" spans="1:8" ht="37.5" x14ac:dyDescent="0.45">
      <c r="A122" s="14">
        <v>120</v>
      </c>
      <c r="B122" s="15" t="s">
        <v>1839</v>
      </c>
      <c r="C122" s="16" t="s">
        <v>743</v>
      </c>
      <c r="D122" s="30" t="s">
        <v>15</v>
      </c>
      <c r="E122" s="18">
        <v>2007</v>
      </c>
      <c r="F122" s="18">
        <v>2008</v>
      </c>
      <c r="G122" s="209">
        <v>1945497.1734351241</v>
      </c>
      <c r="H122" s="20" t="s">
        <v>1545</v>
      </c>
    </row>
    <row r="123" spans="1:8" ht="37.5" x14ac:dyDescent="0.45">
      <c r="A123" s="14">
        <v>121</v>
      </c>
      <c r="B123" s="15" t="s">
        <v>288</v>
      </c>
      <c r="C123" s="16" t="s">
        <v>743</v>
      </c>
      <c r="D123" s="30" t="s">
        <v>15</v>
      </c>
      <c r="E123" s="18">
        <v>2007</v>
      </c>
      <c r="F123" s="18">
        <v>2008</v>
      </c>
      <c r="G123" s="209">
        <v>5484224.481702379</v>
      </c>
      <c r="H123" s="20" t="s">
        <v>1522</v>
      </c>
    </row>
    <row r="124" spans="1:8" ht="56.25" x14ac:dyDescent="0.45">
      <c r="A124" s="14">
        <v>122</v>
      </c>
      <c r="B124" s="15" t="s">
        <v>2570</v>
      </c>
      <c r="C124" s="16" t="s">
        <v>743</v>
      </c>
      <c r="D124" s="30" t="s">
        <v>15</v>
      </c>
      <c r="E124" s="18">
        <v>2007</v>
      </c>
      <c r="F124" s="18">
        <v>2008</v>
      </c>
      <c r="G124" s="209">
        <v>26628395.086778499</v>
      </c>
      <c r="H124" s="20" t="s">
        <v>1540</v>
      </c>
    </row>
    <row r="125" spans="1:8" ht="56.25" x14ac:dyDescent="0.45">
      <c r="A125" s="14">
        <v>123</v>
      </c>
      <c r="B125" s="15" t="s">
        <v>289</v>
      </c>
      <c r="C125" s="16" t="s">
        <v>743</v>
      </c>
      <c r="D125" s="30" t="s">
        <v>15</v>
      </c>
      <c r="E125" s="18">
        <v>2007</v>
      </c>
      <c r="F125" s="18">
        <v>2008</v>
      </c>
      <c r="G125" s="209">
        <v>7187802.6857741205</v>
      </c>
      <c r="H125" s="20" t="s">
        <v>1548</v>
      </c>
    </row>
    <row r="126" spans="1:8" ht="37.5" x14ac:dyDescent="0.45">
      <c r="A126" s="14">
        <v>124</v>
      </c>
      <c r="B126" s="15" t="s">
        <v>308</v>
      </c>
      <c r="C126" s="16" t="s">
        <v>743</v>
      </c>
      <c r="D126" s="30" t="s">
        <v>40</v>
      </c>
      <c r="E126" s="18">
        <v>2007</v>
      </c>
      <c r="F126" s="18">
        <v>2008</v>
      </c>
      <c r="G126" s="209">
        <v>25296975.332439575</v>
      </c>
      <c r="H126" s="20" t="s">
        <v>1549</v>
      </c>
    </row>
    <row r="127" spans="1:8" ht="56.25" x14ac:dyDescent="0.45">
      <c r="A127" s="14">
        <v>125</v>
      </c>
      <c r="B127" s="15" t="s">
        <v>1840</v>
      </c>
      <c r="C127" s="16" t="s">
        <v>743</v>
      </c>
      <c r="D127" s="30" t="s">
        <v>40</v>
      </c>
      <c r="E127" s="18">
        <v>2008</v>
      </c>
      <c r="F127" s="18">
        <v>2008</v>
      </c>
      <c r="G127" s="209">
        <v>11908750.850709081</v>
      </c>
      <c r="H127" s="20" t="s">
        <v>1534</v>
      </c>
    </row>
    <row r="128" spans="1:8" ht="37.5" x14ac:dyDescent="0.45">
      <c r="A128" s="14">
        <v>126</v>
      </c>
      <c r="B128" s="15" t="s">
        <v>476</v>
      </c>
      <c r="C128" s="16" t="s">
        <v>743</v>
      </c>
      <c r="D128" s="30" t="s">
        <v>40</v>
      </c>
      <c r="E128" s="18">
        <v>2008</v>
      </c>
      <c r="F128" s="18">
        <v>2008</v>
      </c>
      <c r="G128" s="209">
        <v>2017207.4414038185</v>
      </c>
      <c r="H128" s="20" t="s">
        <v>1545</v>
      </c>
    </row>
    <row r="129" spans="1:8" ht="37.5" x14ac:dyDescent="0.45">
      <c r="A129" s="14">
        <v>127</v>
      </c>
      <c r="B129" s="15" t="s">
        <v>310</v>
      </c>
      <c r="C129" s="16" t="s">
        <v>743</v>
      </c>
      <c r="D129" s="30" t="s">
        <v>40</v>
      </c>
      <c r="E129" s="18">
        <v>2008</v>
      </c>
      <c r="F129" s="18">
        <v>2008</v>
      </c>
      <c r="G129" s="209">
        <v>24011915.613946732</v>
      </c>
      <c r="H129" s="20" t="s">
        <v>1526</v>
      </c>
    </row>
    <row r="130" spans="1:8" ht="37.5" x14ac:dyDescent="0.45">
      <c r="A130" s="14">
        <v>128</v>
      </c>
      <c r="B130" s="15" t="s">
        <v>309</v>
      </c>
      <c r="C130" s="16" t="s">
        <v>743</v>
      </c>
      <c r="D130" s="30" t="s">
        <v>40</v>
      </c>
      <c r="E130" s="18">
        <v>2008</v>
      </c>
      <c r="F130" s="18">
        <v>2008</v>
      </c>
      <c r="G130" s="209">
        <v>2422331.8442540667</v>
      </c>
      <c r="H130" s="20" t="s">
        <v>1550</v>
      </c>
    </row>
    <row r="131" spans="1:8" ht="37.5" x14ac:dyDescent="0.45">
      <c r="A131" s="14">
        <v>129</v>
      </c>
      <c r="B131" s="15" t="s">
        <v>1841</v>
      </c>
      <c r="C131" s="16" t="s">
        <v>743</v>
      </c>
      <c r="D131" s="30" t="s">
        <v>40</v>
      </c>
      <c r="E131" s="18">
        <v>2008</v>
      </c>
      <c r="F131" s="18">
        <v>2008</v>
      </c>
      <c r="G131" s="209">
        <v>12568602.480959453</v>
      </c>
      <c r="H131" s="20" t="s">
        <v>1532</v>
      </c>
    </row>
    <row r="132" spans="1:8" ht="37.5" x14ac:dyDescent="0.45">
      <c r="A132" s="14">
        <v>130</v>
      </c>
      <c r="B132" s="15" t="s">
        <v>326</v>
      </c>
      <c r="C132" s="16" t="s">
        <v>743</v>
      </c>
      <c r="D132" s="30" t="s">
        <v>41</v>
      </c>
      <c r="E132" s="18">
        <v>2008</v>
      </c>
      <c r="F132" s="18">
        <v>2008</v>
      </c>
      <c r="G132" s="209">
        <v>1790972.5967465483</v>
      </c>
      <c r="H132" s="20" t="s">
        <v>1550</v>
      </c>
    </row>
    <row r="133" spans="1:8" ht="37.5" x14ac:dyDescent="0.45">
      <c r="A133" s="14">
        <v>131</v>
      </c>
      <c r="B133" s="15" t="s">
        <v>1694</v>
      </c>
      <c r="C133" s="16" t="s">
        <v>743</v>
      </c>
      <c r="D133" s="30" t="s">
        <v>6</v>
      </c>
      <c r="E133" s="18">
        <v>2008</v>
      </c>
      <c r="F133" s="18">
        <v>2009</v>
      </c>
      <c r="G133" s="209">
        <v>3705709.3814769723</v>
      </c>
      <c r="H133" s="20" t="s">
        <v>1539</v>
      </c>
    </row>
    <row r="134" spans="1:8" ht="37.5" x14ac:dyDescent="0.45">
      <c r="A134" s="14">
        <v>132</v>
      </c>
      <c r="B134" s="15" t="s">
        <v>185</v>
      </c>
      <c r="C134" s="16" t="s">
        <v>743</v>
      </c>
      <c r="D134" s="30" t="s">
        <v>6</v>
      </c>
      <c r="E134" s="18">
        <v>2006</v>
      </c>
      <c r="F134" s="18">
        <v>2009</v>
      </c>
      <c r="G134" s="209">
        <v>12134014.725543285</v>
      </c>
      <c r="H134" s="20" t="s">
        <v>1524</v>
      </c>
    </row>
    <row r="135" spans="1:8" ht="37.5" x14ac:dyDescent="0.45">
      <c r="A135" s="14">
        <v>133</v>
      </c>
      <c r="B135" s="15" t="s">
        <v>199</v>
      </c>
      <c r="C135" s="16" t="s">
        <v>743</v>
      </c>
      <c r="D135" s="30" t="s">
        <v>9</v>
      </c>
      <c r="E135" s="18">
        <v>2008</v>
      </c>
      <c r="F135" s="18">
        <v>2009</v>
      </c>
      <c r="G135" s="209">
        <v>10543497.10538188</v>
      </c>
      <c r="H135" s="20" t="s">
        <v>1527</v>
      </c>
    </row>
    <row r="136" spans="1:8" ht="37.5" x14ac:dyDescent="0.45">
      <c r="A136" s="14">
        <v>134</v>
      </c>
      <c r="B136" s="15" t="s">
        <v>426</v>
      </c>
      <c r="C136" s="16" t="s">
        <v>743</v>
      </c>
      <c r="D136" s="30" t="s">
        <v>9</v>
      </c>
      <c r="E136" s="18">
        <v>2008</v>
      </c>
      <c r="F136" s="18">
        <v>2009</v>
      </c>
      <c r="G136" s="209">
        <v>118955745.42491566</v>
      </c>
      <c r="H136" s="20" t="s">
        <v>1546</v>
      </c>
    </row>
    <row r="137" spans="1:8" ht="37.5" x14ac:dyDescent="0.45">
      <c r="A137" s="14">
        <v>135</v>
      </c>
      <c r="B137" s="15" t="s">
        <v>203</v>
      </c>
      <c r="C137" s="16" t="s">
        <v>743</v>
      </c>
      <c r="D137" s="30" t="s">
        <v>30</v>
      </c>
      <c r="E137" s="18">
        <v>2009</v>
      </c>
      <c r="F137" s="18">
        <v>2009</v>
      </c>
      <c r="G137" s="209">
        <v>4919005.1155909235</v>
      </c>
      <c r="H137" s="20" t="s">
        <v>1531</v>
      </c>
    </row>
    <row r="138" spans="1:8" ht="37.5" x14ac:dyDescent="0.45">
      <c r="A138" s="14">
        <v>136</v>
      </c>
      <c r="B138" s="15" t="s">
        <v>428</v>
      </c>
      <c r="C138" s="16" t="s">
        <v>743</v>
      </c>
      <c r="D138" s="30" t="s">
        <v>31</v>
      </c>
      <c r="E138" s="18">
        <v>2008</v>
      </c>
      <c r="F138" s="18">
        <v>2009</v>
      </c>
      <c r="G138" s="209">
        <v>6039991.1912551392</v>
      </c>
      <c r="H138" s="20" t="s">
        <v>1536</v>
      </c>
    </row>
    <row r="139" spans="1:8" ht="37.5" x14ac:dyDescent="0.45">
      <c r="A139" s="14">
        <v>137</v>
      </c>
      <c r="B139" s="15" t="s">
        <v>208</v>
      </c>
      <c r="C139" s="16" t="s">
        <v>743</v>
      </c>
      <c r="D139" s="30" t="s">
        <v>31</v>
      </c>
      <c r="E139" s="18">
        <v>2009</v>
      </c>
      <c r="F139" s="18">
        <v>2009</v>
      </c>
      <c r="G139" s="209">
        <v>15450315.865719272</v>
      </c>
      <c r="H139" s="20" t="s">
        <v>1524</v>
      </c>
    </row>
    <row r="140" spans="1:8" ht="37.5" x14ac:dyDescent="0.45">
      <c r="A140" s="14">
        <v>138</v>
      </c>
      <c r="B140" s="15" t="s">
        <v>1842</v>
      </c>
      <c r="C140" s="16" t="s">
        <v>743</v>
      </c>
      <c r="D140" s="30" t="s">
        <v>33</v>
      </c>
      <c r="E140" s="18">
        <v>2008</v>
      </c>
      <c r="F140" s="18">
        <v>2009</v>
      </c>
      <c r="G140" s="209">
        <v>10004310.363285879</v>
      </c>
      <c r="H140" s="20" t="s">
        <v>1551</v>
      </c>
    </row>
    <row r="141" spans="1:8" ht="37.5" x14ac:dyDescent="0.45">
      <c r="A141" s="14">
        <v>139</v>
      </c>
      <c r="B141" s="15" t="s">
        <v>1118</v>
      </c>
      <c r="C141" s="16" t="s">
        <v>743</v>
      </c>
      <c r="D141" s="30" t="s">
        <v>34</v>
      </c>
      <c r="E141" s="18">
        <v>2009</v>
      </c>
      <c r="F141" s="18">
        <v>2009</v>
      </c>
      <c r="G141" s="209">
        <v>171824965.61376706</v>
      </c>
      <c r="H141" s="20" t="s">
        <v>1547</v>
      </c>
    </row>
    <row r="142" spans="1:8" ht="37.5" x14ac:dyDescent="0.45">
      <c r="A142" s="14">
        <v>140</v>
      </c>
      <c r="B142" s="15" t="s">
        <v>225</v>
      </c>
      <c r="C142" s="16" t="s">
        <v>743</v>
      </c>
      <c r="D142" s="30" t="s">
        <v>34</v>
      </c>
      <c r="E142" s="18">
        <v>2007</v>
      </c>
      <c r="F142" s="18">
        <v>2009</v>
      </c>
      <c r="G142" s="209">
        <v>18553501.179313999</v>
      </c>
      <c r="H142" s="20" t="s">
        <v>1550</v>
      </c>
    </row>
    <row r="143" spans="1:8" ht="37.5" x14ac:dyDescent="0.45">
      <c r="A143" s="14">
        <v>141</v>
      </c>
      <c r="B143" s="15" t="s">
        <v>224</v>
      </c>
      <c r="C143" s="16" t="s">
        <v>743</v>
      </c>
      <c r="D143" s="30" t="s">
        <v>34</v>
      </c>
      <c r="E143" s="18">
        <v>2007</v>
      </c>
      <c r="F143" s="18">
        <v>2009</v>
      </c>
      <c r="G143" s="209">
        <v>4623043.2209737329</v>
      </c>
      <c r="H143" s="20" t="s">
        <v>1550</v>
      </c>
    </row>
    <row r="144" spans="1:8" ht="37.5" x14ac:dyDescent="0.45">
      <c r="A144" s="14">
        <v>142</v>
      </c>
      <c r="B144" s="15" t="s">
        <v>222</v>
      </c>
      <c r="C144" s="16" t="s">
        <v>743</v>
      </c>
      <c r="D144" s="30" t="s">
        <v>34</v>
      </c>
      <c r="E144" s="18">
        <v>2009</v>
      </c>
      <c r="F144" s="18">
        <v>2009</v>
      </c>
      <c r="G144" s="209">
        <v>3708828.6654681144</v>
      </c>
      <c r="H144" s="20" t="s">
        <v>1532</v>
      </c>
    </row>
    <row r="145" spans="1:8" ht="37.5" x14ac:dyDescent="0.45">
      <c r="A145" s="14">
        <v>143</v>
      </c>
      <c r="B145" s="15" t="s">
        <v>440</v>
      </c>
      <c r="C145" s="16" t="s">
        <v>743</v>
      </c>
      <c r="D145" s="30" t="s">
        <v>35</v>
      </c>
      <c r="E145" s="18">
        <v>2009</v>
      </c>
      <c r="F145" s="18">
        <v>2009</v>
      </c>
      <c r="G145" s="209">
        <v>8194729.1292719673</v>
      </c>
      <c r="H145" s="20" t="s">
        <v>1546</v>
      </c>
    </row>
    <row r="146" spans="1:8" x14ac:dyDescent="0.45">
      <c r="A146" s="14">
        <v>144</v>
      </c>
      <c r="B146" s="15" t="s">
        <v>240</v>
      </c>
      <c r="C146" s="16" t="s">
        <v>743</v>
      </c>
      <c r="D146" s="30" t="s">
        <v>35</v>
      </c>
      <c r="E146" s="18">
        <v>2009</v>
      </c>
      <c r="F146" s="18">
        <v>2009</v>
      </c>
      <c r="G146" s="209">
        <v>58430242.679805644</v>
      </c>
      <c r="H146" s="20" t="s">
        <v>1546</v>
      </c>
    </row>
    <row r="147" spans="1:8" ht="37.5" x14ac:dyDescent="0.45">
      <c r="A147" s="14">
        <v>145</v>
      </c>
      <c r="B147" s="15" t="s">
        <v>238</v>
      </c>
      <c r="C147" s="16" t="s">
        <v>743</v>
      </c>
      <c r="D147" s="30" t="s">
        <v>35</v>
      </c>
      <c r="E147" s="18">
        <v>2009</v>
      </c>
      <c r="F147" s="18">
        <v>2009</v>
      </c>
      <c r="G147" s="209">
        <v>4245001.8620133512</v>
      </c>
      <c r="H147" s="20" t="s">
        <v>1536</v>
      </c>
    </row>
    <row r="148" spans="1:8" ht="37.5" x14ac:dyDescent="0.45">
      <c r="A148" s="14">
        <v>146</v>
      </c>
      <c r="B148" s="15" t="s">
        <v>1843</v>
      </c>
      <c r="C148" s="16" t="s">
        <v>743</v>
      </c>
      <c r="D148" s="30" t="s">
        <v>36</v>
      </c>
      <c r="E148" s="18">
        <v>2009</v>
      </c>
      <c r="F148" s="18">
        <v>2009</v>
      </c>
      <c r="G148" s="209">
        <v>24452014.337343771</v>
      </c>
      <c r="H148" s="20" t="s">
        <v>1526</v>
      </c>
    </row>
    <row r="149" spans="1:8" ht="37.5" x14ac:dyDescent="0.45">
      <c r="A149" s="14">
        <v>147</v>
      </c>
      <c r="B149" s="15" t="s">
        <v>246</v>
      </c>
      <c r="C149" s="16" t="s">
        <v>743</v>
      </c>
      <c r="D149" s="30" t="s">
        <v>36</v>
      </c>
      <c r="E149" s="18">
        <v>2008</v>
      </c>
      <c r="F149" s="18">
        <v>2009</v>
      </c>
      <c r="G149" s="209">
        <v>3774333.6292821015</v>
      </c>
      <c r="H149" s="20" t="s">
        <v>1519</v>
      </c>
    </row>
    <row r="150" spans="1:8" ht="37.5" x14ac:dyDescent="0.45">
      <c r="A150" s="14">
        <v>148</v>
      </c>
      <c r="B150" s="15" t="s">
        <v>447</v>
      </c>
      <c r="C150" s="16" t="s">
        <v>743</v>
      </c>
      <c r="D150" s="30" t="s">
        <v>36</v>
      </c>
      <c r="E150" s="18">
        <v>2008</v>
      </c>
      <c r="F150" s="18">
        <v>2009</v>
      </c>
      <c r="G150" s="209">
        <v>20048669.160864811</v>
      </c>
      <c r="H150" s="20" t="s">
        <v>1532</v>
      </c>
    </row>
    <row r="151" spans="1:8" ht="37.5" x14ac:dyDescent="0.45">
      <c r="A151" s="14">
        <v>149</v>
      </c>
      <c r="B151" s="15" t="s">
        <v>450</v>
      </c>
      <c r="C151" s="16" t="s">
        <v>743</v>
      </c>
      <c r="D151" s="30" t="s">
        <v>13</v>
      </c>
      <c r="E151" s="18">
        <v>2008</v>
      </c>
      <c r="F151" s="18">
        <v>2009</v>
      </c>
      <c r="G151" s="209">
        <v>3405068.5608730689</v>
      </c>
      <c r="H151" s="20" t="s">
        <v>1545</v>
      </c>
    </row>
    <row r="152" spans="1:8" ht="37.5" x14ac:dyDescent="0.45">
      <c r="A152" s="14">
        <v>150</v>
      </c>
      <c r="B152" s="15" t="s">
        <v>258</v>
      </c>
      <c r="C152" s="16" t="s">
        <v>743</v>
      </c>
      <c r="D152" s="30" t="s">
        <v>13</v>
      </c>
      <c r="E152" s="18">
        <v>2008</v>
      </c>
      <c r="F152" s="18">
        <v>2009</v>
      </c>
      <c r="G152" s="209">
        <v>4460576.1073333928</v>
      </c>
      <c r="H152" s="20" t="s">
        <v>1519</v>
      </c>
    </row>
    <row r="153" spans="1:8" ht="37.5" x14ac:dyDescent="0.45">
      <c r="A153" s="14">
        <v>151</v>
      </c>
      <c r="B153" s="15" t="s">
        <v>256</v>
      </c>
      <c r="C153" s="16" t="s">
        <v>743</v>
      </c>
      <c r="D153" s="30" t="s">
        <v>13</v>
      </c>
      <c r="E153" s="18">
        <v>2009</v>
      </c>
      <c r="F153" s="18">
        <v>2009</v>
      </c>
      <c r="G153" s="209">
        <v>5303760.8655152889</v>
      </c>
      <c r="H153" s="20" t="s">
        <v>1519</v>
      </c>
    </row>
    <row r="154" spans="1:8" ht="37.5" x14ac:dyDescent="0.45">
      <c r="A154" s="14">
        <v>152</v>
      </c>
      <c r="B154" s="15" t="s">
        <v>269</v>
      </c>
      <c r="C154" s="16" t="s">
        <v>743</v>
      </c>
      <c r="D154" s="30" t="s">
        <v>14</v>
      </c>
      <c r="E154" s="18">
        <v>2008</v>
      </c>
      <c r="F154" s="18">
        <v>2009</v>
      </c>
      <c r="G154" s="209">
        <v>16809821.428265493</v>
      </c>
      <c r="H154" s="20" t="s">
        <v>1535</v>
      </c>
    </row>
    <row r="155" spans="1:8" ht="37.5" x14ac:dyDescent="0.45">
      <c r="A155" s="14">
        <v>153</v>
      </c>
      <c r="B155" s="15" t="s">
        <v>270</v>
      </c>
      <c r="C155" s="16" t="s">
        <v>743</v>
      </c>
      <c r="D155" s="30" t="s">
        <v>14</v>
      </c>
      <c r="E155" s="18">
        <v>2009</v>
      </c>
      <c r="F155" s="18">
        <v>2009</v>
      </c>
      <c r="G155" s="209">
        <v>5745959.0231748419</v>
      </c>
      <c r="H155" s="20" t="s">
        <v>1519</v>
      </c>
    </row>
    <row r="156" spans="1:8" ht="37.5" x14ac:dyDescent="0.45">
      <c r="A156" s="14">
        <v>154</v>
      </c>
      <c r="B156" s="15" t="s">
        <v>271</v>
      </c>
      <c r="C156" s="16" t="s">
        <v>743</v>
      </c>
      <c r="D156" s="30" t="s">
        <v>14</v>
      </c>
      <c r="E156" s="18">
        <v>2008</v>
      </c>
      <c r="F156" s="18">
        <v>2009</v>
      </c>
      <c r="G156" s="209">
        <v>5427554.1445874851</v>
      </c>
      <c r="H156" s="20" t="s">
        <v>1519</v>
      </c>
    </row>
    <row r="157" spans="1:8" ht="37.5" x14ac:dyDescent="0.45">
      <c r="A157" s="14">
        <v>155</v>
      </c>
      <c r="B157" s="15" t="s">
        <v>1119</v>
      </c>
      <c r="C157" s="16" t="s">
        <v>743</v>
      </c>
      <c r="D157" s="30" t="s">
        <v>14</v>
      </c>
      <c r="E157" s="18">
        <v>2007</v>
      </c>
      <c r="F157" s="18">
        <v>2009</v>
      </c>
      <c r="G157" s="209">
        <v>6899274.6269845413</v>
      </c>
      <c r="H157" s="20" t="s">
        <v>1540</v>
      </c>
    </row>
    <row r="158" spans="1:8" ht="37.5" x14ac:dyDescent="0.45">
      <c r="A158" s="14">
        <v>156</v>
      </c>
      <c r="B158" s="15" t="s">
        <v>1844</v>
      </c>
      <c r="C158" s="16" t="s">
        <v>743</v>
      </c>
      <c r="D158" s="30" t="s">
        <v>14</v>
      </c>
      <c r="E158" s="18">
        <v>2008</v>
      </c>
      <c r="F158" s="18">
        <v>2009</v>
      </c>
      <c r="G158" s="209">
        <v>198259575.70819277</v>
      </c>
      <c r="H158" s="20" t="s">
        <v>1547</v>
      </c>
    </row>
    <row r="159" spans="1:8" ht="37.5" x14ac:dyDescent="0.45">
      <c r="A159" s="14">
        <v>157</v>
      </c>
      <c r="B159" s="15" t="s">
        <v>1845</v>
      </c>
      <c r="C159" s="16" t="s">
        <v>743</v>
      </c>
      <c r="D159" s="30" t="s">
        <v>14</v>
      </c>
      <c r="E159" s="18">
        <v>2008</v>
      </c>
      <c r="F159" s="18">
        <v>2009</v>
      </c>
      <c r="G159" s="209">
        <v>118955745.42491566</v>
      </c>
      <c r="H159" s="20" t="s">
        <v>1547</v>
      </c>
    </row>
    <row r="160" spans="1:8" ht="37.5" x14ac:dyDescent="0.45">
      <c r="A160" s="14">
        <v>158</v>
      </c>
      <c r="B160" s="15" t="s">
        <v>290</v>
      </c>
      <c r="C160" s="16" t="s">
        <v>743</v>
      </c>
      <c r="D160" s="30" t="s">
        <v>15</v>
      </c>
      <c r="E160" s="18">
        <v>2006</v>
      </c>
      <c r="F160" s="18">
        <v>2009</v>
      </c>
      <c r="G160" s="209">
        <v>26301379.659549795</v>
      </c>
      <c r="H160" s="20" t="s">
        <v>1532</v>
      </c>
    </row>
    <row r="161" spans="1:8" ht="37.5" x14ac:dyDescent="0.45">
      <c r="A161" s="14">
        <v>159</v>
      </c>
      <c r="B161" s="15" t="s">
        <v>293</v>
      </c>
      <c r="C161" s="16" t="s">
        <v>743</v>
      </c>
      <c r="D161" s="30" t="s">
        <v>15</v>
      </c>
      <c r="E161" s="18">
        <v>2007</v>
      </c>
      <c r="F161" s="18">
        <v>2009</v>
      </c>
      <c r="G161" s="209">
        <v>5458746.9844989069</v>
      </c>
      <c r="H161" s="20" t="s">
        <v>1539</v>
      </c>
    </row>
    <row r="162" spans="1:8" ht="56.25" x14ac:dyDescent="0.45">
      <c r="A162" s="14">
        <v>160</v>
      </c>
      <c r="B162" s="15" t="s">
        <v>461</v>
      </c>
      <c r="C162" s="16" t="s">
        <v>743</v>
      </c>
      <c r="D162" s="30" t="s">
        <v>15</v>
      </c>
      <c r="E162" s="18">
        <v>2008</v>
      </c>
      <c r="F162" s="18">
        <v>2009</v>
      </c>
      <c r="G162" s="209">
        <v>2329735.0568419257</v>
      </c>
      <c r="H162" s="20" t="s">
        <v>1545</v>
      </c>
    </row>
    <row r="163" spans="1:8" ht="56.25" x14ac:dyDescent="0.45">
      <c r="A163" s="14">
        <v>161</v>
      </c>
      <c r="B163" s="15" t="s">
        <v>1846</v>
      </c>
      <c r="C163" s="16" t="s">
        <v>743</v>
      </c>
      <c r="D163" s="30" t="s">
        <v>15</v>
      </c>
      <c r="E163" s="18">
        <v>2008</v>
      </c>
      <c r="F163" s="18">
        <v>2009</v>
      </c>
      <c r="G163" s="209">
        <v>35881890.353801839</v>
      </c>
      <c r="H163" s="20" t="s">
        <v>1552</v>
      </c>
    </row>
    <row r="164" spans="1:8" ht="37.5" x14ac:dyDescent="0.45">
      <c r="A164" s="14">
        <v>162</v>
      </c>
      <c r="B164" s="15" t="s">
        <v>291</v>
      </c>
      <c r="C164" s="16" t="s">
        <v>743</v>
      </c>
      <c r="D164" s="30" t="s">
        <v>15</v>
      </c>
      <c r="E164" s="18">
        <v>2007</v>
      </c>
      <c r="F164" s="18">
        <v>2009</v>
      </c>
      <c r="G164" s="209">
        <v>27087915.048299339</v>
      </c>
      <c r="H164" s="20" t="s">
        <v>1525</v>
      </c>
    </row>
    <row r="165" spans="1:8" ht="37.5" x14ac:dyDescent="0.45">
      <c r="A165" s="14">
        <v>163</v>
      </c>
      <c r="B165" s="15" t="s">
        <v>292</v>
      </c>
      <c r="C165" s="16" t="s">
        <v>743</v>
      </c>
      <c r="D165" s="30" t="s">
        <v>15</v>
      </c>
      <c r="E165" s="18">
        <v>2007</v>
      </c>
      <c r="F165" s="18">
        <v>2009</v>
      </c>
      <c r="G165" s="209">
        <v>31130454.23159948</v>
      </c>
      <c r="H165" s="20" t="s">
        <v>1525</v>
      </c>
    </row>
    <row r="166" spans="1:8" ht="37.5" x14ac:dyDescent="0.45">
      <c r="A166" s="14">
        <v>164</v>
      </c>
      <c r="B166" s="15" t="s">
        <v>1590</v>
      </c>
      <c r="C166" s="16" t="s">
        <v>743</v>
      </c>
      <c r="D166" s="30" t="s">
        <v>15</v>
      </c>
      <c r="E166" s="18">
        <v>2008</v>
      </c>
      <c r="F166" s="18">
        <v>2009</v>
      </c>
      <c r="G166" s="209">
        <v>5302782.7849417953</v>
      </c>
      <c r="H166" s="20" t="s">
        <v>1545</v>
      </c>
    </row>
    <row r="167" spans="1:8" ht="56.25" x14ac:dyDescent="0.45">
      <c r="A167" s="14">
        <v>165</v>
      </c>
      <c r="B167" s="15" t="s">
        <v>1592</v>
      </c>
      <c r="C167" s="16" t="s">
        <v>743</v>
      </c>
      <c r="D167" s="30" t="s">
        <v>15</v>
      </c>
      <c r="E167" s="18">
        <v>2006</v>
      </c>
      <c r="F167" s="18">
        <v>2009</v>
      </c>
      <c r="G167" s="209">
        <v>65281141.970317386</v>
      </c>
      <c r="H167" s="20" t="s">
        <v>1546</v>
      </c>
    </row>
    <row r="168" spans="1:8" ht="37.5" x14ac:dyDescent="0.45">
      <c r="A168" s="14">
        <v>166</v>
      </c>
      <c r="B168" s="15" t="s">
        <v>463</v>
      </c>
      <c r="C168" s="16" t="s">
        <v>743</v>
      </c>
      <c r="D168" s="30" t="s">
        <v>15</v>
      </c>
      <c r="E168" s="18">
        <v>2008</v>
      </c>
      <c r="F168" s="18">
        <v>2009</v>
      </c>
      <c r="G168" s="209">
        <v>2947723.37162941</v>
      </c>
      <c r="H168" s="20" t="s">
        <v>1545</v>
      </c>
    </row>
    <row r="169" spans="1:8" x14ac:dyDescent="0.45">
      <c r="A169" s="14">
        <v>167</v>
      </c>
      <c r="B169" s="15" t="s">
        <v>1847</v>
      </c>
      <c r="C169" s="16" t="s">
        <v>743</v>
      </c>
      <c r="D169" s="30" t="s">
        <v>15</v>
      </c>
      <c r="E169" s="18">
        <v>2009</v>
      </c>
      <c r="F169" s="18">
        <v>2009</v>
      </c>
      <c r="G169" s="209">
        <v>2286593.773167823</v>
      </c>
      <c r="H169" s="20" t="s">
        <v>1544</v>
      </c>
    </row>
    <row r="170" spans="1:8" ht="37.5" x14ac:dyDescent="0.45">
      <c r="A170" s="14">
        <v>168</v>
      </c>
      <c r="B170" s="15" t="s">
        <v>469</v>
      </c>
      <c r="C170" s="16" t="s">
        <v>743</v>
      </c>
      <c r="D170" s="30" t="s">
        <v>40</v>
      </c>
      <c r="E170" s="18">
        <v>2009</v>
      </c>
      <c r="F170" s="18">
        <v>2009</v>
      </c>
      <c r="G170" s="209">
        <v>118955745.42491566</v>
      </c>
      <c r="H170" s="20" t="s">
        <v>1547</v>
      </c>
    </row>
    <row r="171" spans="1:8" ht="37.5" x14ac:dyDescent="0.45">
      <c r="A171" s="14">
        <v>169</v>
      </c>
      <c r="B171" s="15" t="s">
        <v>311</v>
      </c>
      <c r="C171" s="16" t="s">
        <v>743</v>
      </c>
      <c r="D171" s="30" t="s">
        <v>40</v>
      </c>
      <c r="E171" s="18">
        <v>2009</v>
      </c>
      <c r="F171" s="18">
        <v>2009</v>
      </c>
      <c r="G171" s="209">
        <v>13570920.826445982</v>
      </c>
      <c r="H171" s="20" t="s">
        <v>1536</v>
      </c>
    </row>
    <row r="172" spans="1:8" ht="37.5" x14ac:dyDescent="0.45">
      <c r="A172" s="14">
        <v>170</v>
      </c>
      <c r="B172" s="15" t="s">
        <v>312</v>
      </c>
      <c r="C172" s="16" t="s">
        <v>743</v>
      </c>
      <c r="D172" s="30" t="s">
        <v>40</v>
      </c>
      <c r="E172" s="18">
        <v>2009</v>
      </c>
      <c r="F172" s="18">
        <v>2009</v>
      </c>
      <c r="G172" s="209">
        <v>81807610.812980726</v>
      </c>
      <c r="H172" s="20" t="s">
        <v>1546</v>
      </c>
    </row>
    <row r="173" spans="1:8" x14ac:dyDescent="0.45">
      <c r="A173" s="14">
        <v>171</v>
      </c>
      <c r="B173" s="15" t="s">
        <v>328</v>
      </c>
      <c r="C173" s="16" t="s">
        <v>743</v>
      </c>
      <c r="D173" s="30" t="s">
        <v>41</v>
      </c>
      <c r="E173" s="18">
        <v>2009</v>
      </c>
      <c r="F173" s="18">
        <v>2009</v>
      </c>
      <c r="G173" s="209">
        <v>14380427.891367581</v>
      </c>
      <c r="H173" s="20" t="s">
        <v>1543</v>
      </c>
    </row>
    <row r="174" spans="1:8" ht="37.5" x14ac:dyDescent="0.45">
      <c r="A174" s="14">
        <v>172</v>
      </c>
      <c r="B174" s="15" t="s">
        <v>482</v>
      </c>
      <c r="C174" s="16" t="s">
        <v>743</v>
      </c>
      <c r="D174" s="30" t="s">
        <v>41</v>
      </c>
      <c r="E174" s="18">
        <v>2009</v>
      </c>
      <c r="F174" s="18">
        <v>2009</v>
      </c>
      <c r="G174" s="209">
        <v>13776132.70460901</v>
      </c>
      <c r="H174" s="20" t="s">
        <v>1536</v>
      </c>
    </row>
    <row r="175" spans="1:8" ht="37.5" x14ac:dyDescent="0.45">
      <c r="A175" s="14">
        <v>173</v>
      </c>
      <c r="B175" s="15" t="s">
        <v>327</v>
      </c>
      <c r="C175" s="16" t="s">
        <v>743</v>
      </c>
      <c r="D175" s="30" t="s">
        <v>41</v>
      </c>
      <c r="E175" s="18">
        <v>2009</v>
      </c>
      <c r="F175" s="18">
        <v>2009</v>
      </c>
      <c r="G175" s="209">
        <v>5816830.2128379978</v>
      </c>
      <c r="H175" s="20" t="s">
        <v>1539</v>
      </c>
    </row>
    <row r="176" spans="1:8" ht="56.25" x14ac:dyDescent="0.45">
      <c r="A176" s="14">
        <v>174</v>
      </c>
      <c r="B176" s="15" t="s">
        <v>1692</v>
      </c>
      <c r="C176" s="16" t="s">
        <v>743</v>
      </c>
      <c r="D176" s="30" t="s">
        <v>6</v>
      </c>
      <c r="E176" s="18">
        <v>2009</v>
      </c>
      <c r="F176" s="18">
        <v>2010</v>
      </c>
      <c r="G176" s="209">
        <v>221148254.43280917</v>
      </c>
      <c r="H176" s="20" t="s">
        <v>1553</v>
      </c>
    </row>
    <row r="177" spans="1:8" ht="56.25" x14ac:dyDescent="0.45">
      <c r="A177" s="14">
        <v>175</v>
      </c>
      <c r="B177" s="15" t="s">
        <v>1848</v>
      </c>
      <c r="C177" s="16" t="s">
        <v>743</v>
      </c>
      <c r="D177" s="30" t="s">
        <v>6</v>
      </c>
      <c r="E177" s="18">
        <v>2008</v>
      </c>
      <c r="F177" s="18">
        <v>2010</v>
      </c>
      <c r="G177" s="209">
        <v>236381744.6431452</v>
      </c>
      <c r="H177" s="20" t="s">
        <v>1554</v>
      </c>
    </row>
    <row r="178" spans="1:8" ht="75" x14ac:dyDescent="0.45">
      <c r="A178" s="14">
        <v>176</v>
      </c>
      <c r="B178" s="15" t="s">
        <v>1849</v>
      </c>
      <c r="C178" s="16" t="s">
        <v>743</v>
      </c>
      <c r="D178" s="30" t="s">
        <v>6</v>
      </c>
      <c r="E178" s="18">
        <v>2009</v>
      </c>
      <c r="F178" s="18">
        <v>2010</v>
      </c>
      <c r="G178" s="209">
        <v>105058553.17473119</v>
      </c>
      <c r="H178" s="20" t="s">
        <v>1555</v>
      </c>
    </row>
    <row r="179" spans="1:8" x14ac:dyDescent="0.45">
      <c r="A179" s="14">
        <v>177</v>
      </c>
      <c r="B179" s="15" t="s">
        <v>1120</v>
      </c>
      <c r="C179" s="16" t="s">
        <v>743</v>
      </c>
      <c r="D179" s="30" t="s">
        <v>6</v>
      </c>
      <c r="E179" s="18">
        <v>2009</v>
      </c>
      <c r="F179" s="18">
        <v>2010</v>
      </c>
      <c r="G179" s="209">
        <v>28774644.716856889</v>
      </c>
      <c r="H179" s="20" t="s">
        <v>1543</v>
      </c>
    </row>
    <row r="180" spans="1:8" ht="37.5" x14ac:dyDescent="0.45">
      <c r="A180" s="14">
        <v>178</v>
      </c>
      <c r="B180" s="15" t="s">
        <v>200</v>
      </c>
      <c r="C180" s="16" t="s">
        <v>743</v>
      </c>
      <c r="D180" s="30" t="s">
        <v>9</v>
      </c>
      <c r="E180" s="18">
        <v>2009</v>
      </c>
      <c r="F180" s="18">
        <v>2010</v>
      </c>
      <c r="G180" s="209">
        <v>8785075.0103859045</v>
      </c>
      <c r="H180" s="20" t="s">
        <v>1527</v>
      </c>
    </row>
    <row r="181" spans="1:8" ht="37.5" x14ac:dyDescent="0.45">
      <c r="A181" s="14">
        <v>179</v>
      </c>
      <c r="B181" s="15" t="s">
        <v>1121</v>
      </c>
      <c r="C181" s="16" t="s">
        <v>743</v>
      </c>
      <c r="D181" s="30" t="s">
        <v>9</v>
      </c>
      <c r="E181" s="18">
        <v>2009</v>
      </c>
      <c r="F181" s="18">
        <v>2010</v>
      </c>
      <c r="G181" s="209">
        <v>17318744.903024677</v>
      </c>
      <c r="H181" s="20" t="s">
        <v>1536</v>
      </c>
    </row>
    <row r="182" spans="1:8" ht="37.5" x14ac:dyDescent="0.45">
      <c r="A182" s="14">
        <v>180</v>
      </c>
      <c r="B182" s="15" t="s">
        <v>213</v>
      </c>
      <c r="C182" s="16" t="s">
        <v>743</v>
      </c>
      <c r="D182" s="30" t="s">
        <v>33</v>
      </c>
      <c r="E182" s="18">
        <v>2007</v>
      </c>
      <c r="F182" s="18">
        <v>2010</v>
      </c>
      <c r="G182" s="209">
        <v>19494139.834337249</v>
      </c>
      <c r="H182" s="20" t="s">
        <v>1522</v>
      </c>
    </row>
    <row r="183" spans="1:8" ht="37.5" x14ac:dyDescent="0.45">
      <c r="A183" s="14">
        <v>181</v>
      </c>
      <c r="B183" s="15" t="s">
        <v>1850</v>
      </c>
      <c r="C183" s="16" t="s">
        <v>743</v>
      </c>
      <c r="D183" s="30" t="s">
        <v>34</v>
      </c>
      <c r="E183" s="18">
        <v>2006</v>
      </c>
      <c r="F183" s="18">
        <v>2010</v>
      </c>
      <c r="G183" s="209">
        <v>157587829.76209679</v>
      </c>
      <c r="H183" s="20" t="s">
        <v>1547</v>
      </c>
    </row>
    <row r="184" spans="1:8" ht="37.5" x14ac:dyDescent="0.45">
      <c r="A184" s="14">
        <v>182</v>
      </c>
      <c r="B184" s="15" t="s">
        <v>1122</v>
      </c>
      <c r="C184" s="16" t="s">
        <v>743</v>
      </c>
      <c r="D184" s="30" t="s">
        <v>34</v>
      </c>
      <c r="E184" s="18">
        <v>2009</v>
      </c>
      <c r="F184" s="18">
        <v>2010</v>
      </c>
      <c r="G184" s="209">
        <v>12538423.145744644</v>
      </c>
      <c r="H184" s="20" t="s">
        <v>1519</v>
      </c>
    </row>
    <row r="185" spans="1:8" x14ac:dyDescent="0.45">
      <c r="A185" s="14">
        <v>183</v>
      </c>
      <c r="B185" s="15" t="s">
        <v>1123</v>
      </c>
      <c r="C185" s="16" t="s">
        <v>743</v>
      </c>
      <c r="D185" s="30" t="s">
        <v>34</v>
      </c>
      <c r="E185" s="18">
        <v>2009</v>
      </c>
      <c r="F185" s="18">
        <v>2010</v>
      </c>
      <c r="G185" s="209">
        <v>5920732.3519917391</v>
      </c>
      <c r="H185" s="20" t="s">
        <v>1519</v>
      </c>
    </row>
    <row r="186" spans="1:8" ht="37.5" x14ac:dyDescent="0.45">
      <c r="A186" s="14">
        <v>184</v>
      </c>
      <c r="B186" s="15" t="s">
        <v>1124</v>
      </c>
      <c r="C186" s="16" t="s">
        <v>743</v>
      </c>
      <c r="D186" s="30" t="s">
        <v>36</v>
      </c>
      <c r="E186" s="18">
        <v>2008</v>
      </c>
      <c r="F186" s="18">
        <v>2010</v>
      </c>
      <c r="G186" s="209">
        <v>37608309.308086105</v>
      </c>
      <c r="H186" s="20" t="s">
        <v>1538</v>
      </c>
    </row>
    <row r="187" spans="1:8" ht="56.25" x14ac:dyDescent="0.45">
      <c r="A187" s="14">
        <v>185</v>
      </c>
      <c r="B187" s="15" t="s">
        <v>2571</v>
      </c>
      <c r="C187" s="16" t="s">
        <v>743</v>
      </c>
      <c r="D187" s="30" t="s">
        <v>36</v>
      </c>
      <c r="E187" s="18">
        <v>2008</v>
      </c>
      <c r="F187" s="18">
        <v>2010</v>
      </c>
      <c r="G187" s="209">
        <v>223249425.4963038</v>
      </c>
      <c r="H187" s="20" t="s">
        <v>1547</v>
      </c>
    </row>
    <row r="188" spans="1:8" ht="37.5" x14ac:dyDescent="0.45">
      <c r="A188" s="14">
        <v>186</v>
      </c>
      <c r="B188" s="15" t="s">
        <v>446</v>
      </c>
      <c r="C188" s="16" t="s">
        <v>743</v>
      </c>
      <c r="D188" s="30" t="s">
        <v>36</v>
      </c>
      <c r="E188" s="18">
        <v>2008</v>
      </c>
      <c r="F188" s="18">
        <v>2010</v>
      </c>
      <c r="G188" s="209">
        <v>44071038.735906288</v>
      </c>
      <c r="H188" s="20" t="s">
        <v>1522</v>
      </c>
    </row>
    <row r="189" spans="1:8" ht="56.25" x14ac:dyDescent="0.45">
      <c r="A189" s="14">
        <v>187</v>
      </c>
      <c r="B189" s="15" t="s">
        <v>1851</v>
      </c>
      <c r="C189" s="16" t="s">
        <v>743</v>
      </c>
      <c r="D189" s="30" t="s">
        <v>13</v>
      </c>
      <c r="E189" s="18">
        <v>2008</v>
      </c>
      <c r="F189" s="18">
        <v>2010</v>
      </c>
      <c r="G189" s="209">
        <v>14391340.84808738</v>
      </c>
      <c r="H189" s="20" t="s">
        <v>1524</v>
      </c>
    </row>
    <row r="190" spans="1:8" ht="56.25" x14ac:dyDescent="0.45">
      <c r="A190" s="14">
        <v>188</v>
      </c>
      <c r="B190" s="15" t="s">
        <v>1125</v>
      </c>
      <c r="C190" s="16" t="s">
        <v>743</v>
      </c>
      <c r="D190" s="30" t="s">
        <v>13</v>
      </c>
      <c r="E190" s="18">
        <v>2009</v>
      </c>
      <c r="F190" s="18">
        <v>2010</v>
      </c>
      <c r="G190" s="209">
        <v>4834768.3524628365</v>
      </c>
      <c r="H190" s="20" t="s">
        <v>1545</v>
      </c>
    </row>
    <row r="191" spans="1:8" ht="37.5" x14ac:dyDescent="0.45">
      <c r="A191" s="14">
        <v>189</v>
      </c>
      <c r="B191" s="15" t="s">
        <v>259</v>
      </c>
      <c r="C191" s="16" t="s">
        <v>743</v>
      </c>
      <c r="D191" s="30" t="s">
        <v>13</v>
      </c>
      <c r="E191" s="18">
        <v>2009</v>
      </c>
      <c r="F191" s="18">
        <v>2010</v>
      </c>
      <c r="G191" s="209">
        <v>13772178.264952101</v>
      </c>
      <c r="H191" s="20" t="s">
        <v>1535</v>
      </c>
    </row>
    <row r="192" spans="1:8" x14ac:dyDescent="0.45">
      <c r="A192" s="14">
        <v>190</v>
      </c>
      <c r="B192" s="15" t="s">
        <v>1126</v>
      </c>
      <c r="C192" s="16" t="s">
        <v>743</v>
      </c>
      <c r="D192" s="30" t="s">
        <v>14</v>
      </c>
      <c r="E192" s="18">
        <v>2008</v>
      </c>
      <c r="F192" s="18">
        <v>2010</v>
      </c>
      <c r="G192" s="209">
        <v>9560748.5731132384</v>
      </c>
      <c r="H192" s="20" t="s">
        <v>1519</v>
      </c>
    </row>
    <row r="193" spans="1:8" ht="37.5" x14ac:dyDescent="0.45">
      <c r="A193" s="14">
        <v>191</v>
      </c>
      <c r="B193" s="15" t="s">
        <v>1852</v>
      </c>
      <c r="C193" s="16" t="s">
        <v>743</v>
      </c>
      <c r="D193" s="30" t="s">
        <v>14</v>
      </c>
      <c r="E193" s="18">
        <v>2009</v>
      </c>
      <c r="F193" s="18">
        <v>2010</v>
      </c>
      <c r="G193" s="209">
        <v>8384066.5129179554</v>
      </c>
      <c r="H193" s="20" t="s">
        <v>1535</v>
      </c>
    </row>
    <row r="194" spans="1:8" x14ac:dyDescent="0.45">
      <c r="A194" s="14">
        <v>192</v>
      </c>
      <c r="B194" s="15" t="s">
        <v>1593</v>
      </c>
      <c r="C194" s="16" t="s">
        <v>743</v>
      </c>
      <c r="D194" s="30" t="s">
        <v>14</v>
      </c>
      <c r="E194" s="18">
        <v>2009</v>
      </c>
      <c r="F194" s="18">
        <v>2010</v>
      </c>
      <c r="G194" s="209">
        <v>8488757.3611565754</v>
      </c>
      <c r="H194" s="20" t="s">
        <v>1536</v>
      </c>
    </row>
    <row r="195" spans="1:8" ht="37.5" x14ac:dyDescent="0.45">
      <c r="A195" s="14">
        <v>193</v>
      </c>
      <c r="B195" s="15" t="s">
        <v>1853</v>
      </c>
      <c r="C195" s="16" t="s">
        <v>743</v>
      </c>
      <c r="D195" s="30" t="s">
        <v>14</v>
      </c>
      <c r="E195" s="18">
        <v>2008</v>
      </c>
      <c r="F195" s="18">
        <v>2010</v>
      </c>
      <c r="G195" s="209">
        <v>49191435.029812925</v>
      </c>
      <c r="H195" s="20" t="s">
        <v>1528</v>
      </c>
    </row>
    <row r="196" spans="1:8" ht="37.5" x14ac:dyDescent="0.45">
      <c r="A196" s="14">
        <v>194</v>
      </c>
      <c r="B196" s="15" t="s">
        <v>1854</v>
      </c>
      <c r="C196" s="16" t="s">
        <v>743</v>
      </c>
      <c r="D196" s="30" t="s">
        <v>15</v>
      </c>
      <c r="E196" s="18">
        <v>2009</v>
      </c>
      <c r="F196" s="18">
        <v>2010</v>
      </c>
      <c r="G196" s="209">
        <v>5393154.5625865329</v>
      </c>
      <c r="H196" s="20" t="s">
        <v>1539</v>
      </c>
    </row>
    <row r="197" spans="1:8" ht="37.5" x14ac:dyDescent="0.45">
      <c r="A197" s="14">
        <v>195</v>
      </c>
      <c r="B197" s="15" t="s">
        <v>1127</v>
      </c>
      <c r="C197" s="16" t="s">
        <v>743</v>
      </c>
      <c r="D197" s="30" t="s">
        <v>15</v>
      </c>
      <c r="E197" s="18">
        <v>2009</v>
      </c>
      <c r="F197" s="18">
        <v>2010</v>
      </c>
      <c r="G197" s="209">
        <v>10126068.647746466</v>
      </c>
      <c r="H197" s="20" t="s">
        <v>1535</v>
      </c>
    </row>
    <row r="198" spans="1:8" ht="37.5" x14ac:dyDescent="0.45">
      <c r="A198" s="14">
        <v>196</v>
      </c>
      <c r="B198" s="15" t="s">
        <v>1128</v>
      </c>
      <c r="C198" s="16" t="s">
        <v>743</v>
      </c>
      <c r="D198" s="30" t="s">
        <v>15</v>
      </c>
      <c r="E198" s="18">
        <v>2009</v>
      </c>
      <c r="F198" s="18">
        <v>2010</v>
      </c>
      <c r="G198" s="209">
        <v>12179963.362312462</v>
      </c>
      <c r="H198" s="20" t="s">
        <v>1532</v>
      </c>
    </row>
    <row r="199" spans="1:8" ht="75" x14ac:dyDescent="0.45">
      <c r="A199" s="14">
        <v>197</v>
      </c>
      <c r="B199" s="15" t="s">
        <v>1855</v>
      </c>
      <c r="C199" s="16" t="s">
        <v>743</v>
      </c>
      <c r="D199" s="30" t="s">
        <v>15</v>
      </c>
      <c r="E199" s="18">
        <v>2008</v>
      </c>
      <c r="F199" s="18">
        <v>2010</v>
      </c>
      <c r="G199" s="209">
        <v>91926234.027889803</v>
      </c>
      <c r="H199" s="20" t="s">
        <v>1547</v>
      </c>
    </row>
    <row r="200" spans="1:8" ht="37.5" x14ac:dyDescent="0.45">
      <c r="A200" s="14">
        <v>198</v>
      </c>
      <c r="B200" s="15" t="s">
        <v>1129</v>
      </c>
      <c r="C200" s="16" t="s">
        <v>743</v>
      </c>
      <c r="D200" s="30" t="s">
        <v>15</v>
      </c>
      <c r="E200" s="18">
        <v>2009</v>
      </c>
      <c r="F200" s="18">
        <v>2010</v>
      </c>
      <c r="G200" s="209">
        <v>17724428.506108902</v>
      </c>
      <c r="H200" s="20" t="s">
        <v>1525</v>
      </c>
    </row>
    <row r="201" spans="1:8" ht="56.25" x14ac:dyDescent="0.45">
      <c r="A201" s="14">
        <v>199</v>
      </c>
      <c r="B201" s="15" t="s">
        <v>2572</v>
      </c>
      <c r="C201" s="16" t="s">
        <v>743</v>
      </c>
      <c r="D201" s="30" t="s">
        <v>15</v>
      </c>
      <c r="E201" s="18">
        <v>2007</v>
      </c>
      <c r="F201" s="18">
        <v>2010</v>
      </c>
      <c r="G201" s="209">
        <v>59830846.033009417</v>
      </c>
      <c r="H201" s="20" t="s">
        <v>1547</v>
      </c>
    </row>
    <row r="202" spans="1:8" ht="75" x14ac:dyDescent="0.45">
      <c r="A202" s="14">
        <v>200</v>
      </c>
      <c r="B202" s="15" t="s">
        <v>1856</v>
      </c>
      <c r="C202" s="16" t="s">
        <v>743</v>
      </c>
      <c r="D202" s="30" t="s">
        <v>15</v>
      </c>
      <c r="E202" s="18">
        <v>2008</v>
      </c>
      <c r="F202" s="18">
        <v>2010</v>
      </c>
      <c r="G202" s="209">
        <v>131323191.46841401</v>
      </c>
      <c r="H202" s="20" t="s">
        <v>1556</v>
      </c>
    </row>
    <row r="203" spans="1:8" x14ac:dyDescent="0.45">
      <c r="A203" s="14">
        <v>201</v>
      </c>
      <c r="B203" s="15" t="s">
        <v>1857</v>
      </c>
      <c r="C203" s="16" t="s">
        <v>743</v>
      </c>
      <c r="D203" s="30" t="s">
        <v>15</v>
      </c>
      <c r="E203" s="18">
        <v>2009</v>
      </c>
      <c r="F203" s="18">
        <v>2010</v>
      </c>
      <c r="G203" s="209">
        <v>7998396.5642135171</v>
      </c>
      <c r="H203" s="20" t="s">
        <v>1519</v>
      </c>
    </row>
    <row r="204" spans="1:8" ht="37.5" x14ac:dyDescent="0.45">
      <c r="A204" s="14">
        <v>202</v>
      </c>
      <c r="B204" s="15" t="s">
        <v>1130</v>
      </c>
      <c r="C204" s="16" t="s">
        <v>743</v>
      </c>
      <c r="D204" s="30" t="s">
        <v>15</v>
      </c>
      <c r="E204" s="18">
        <v>2009</v>
      </c>
      <c r="F204" s="18">
        <v>2010</v>
      </c>
      <c r="G204" s="209">
        <v>2595419.0269051469</v>
      </c>
      <c r="H204" s="20" t="s">
        <v>1545</v>
      </c>
    </row>
    <row r="205" spans="1:8" ht="37.5" x14ac:dyDescent="0.45">
      <c r="A205" s="14">
        <v>203</v>
      </c>
      <c r="B205" s="15" t="s">
        <v>1131</v>
      </c>
      <c r="C205" s="16" t="s">
        <v>743</v>
      </c>
      <c r="D205" s="30" t="s">
        <v>15</v>
      </c>
      <c r="E205" s="18">
        <v>2008</v>
      </c>
      <c r="F205" s="18">
        <v>2010</v>
      </c>
      <c r="G205" s="209">
        <v>2926458.5279587251</v>
      </c>
      <c r="H205" s="20" t="s">
        <v>1557</v>
      </c>
    </row>
    <row r="206" spans="1:8" ht="37.5" x14ac:dyDescent="0.45">
      <c r="A206" s="14">
        <v>204</v>
      </c>
      <c r="B206" s="15" t="s">
        <v>467</v>
      </c>
      <c r="C206" s="16" t="s">
        <v>743</v>
      </c>
      <c r="D206" s="30" t="s">
        <v>40</v>
      </c>
      <c r="E206" s="18">
        <v>2009</v>
      </c>
      <c r="F206" s="18">
        <v>2010</v>
      </c>
      <c r="G206" s="209">
        <v>5515574.0416733883</v>
      </c>
      <c r="H206" s="20" t="s">
        <v>1536</v>
      </c>
    </row>
    <row r="207" spans="1:8" ht="37.5" x14ac:dyDescent="0.45">
      <c r="A207" s="14">
        <v>205</v>
      </c>
      <c r="B207" s="15" t="s">
        <v>1132</v>
      </c>
      <c r="C207" s="16" t="s">
        <v>743</v>
      </c>
      <c r="D207" s="30" t="s">
        <v>40</v>
      </c>
      <c r="E207" s="18">
        <v>2010</v>
      </c>
      <c r="F207" s="18">
        <v>2010</v>
      </c>
      <c r="G207" s="209">
        <v>29133550.999140065</v>
      </c>
      <c r="H207" s="20" t="s">
        <v>1525</v>
      </c>
    </row>
    <row r="208" spans="1:8" x14ac:dyDescent="0.45">
      <c r="A208" s="14">
        <v>206</v>
      </c>
      <c r="B208" s="15" t="s">
        <v>474</v>
      </c>
      <c r="C208" s="16" t="s">
        <v>743</v>
      </c>
      <c r="D208" s="30" t="s">
        <v>40</v>
      </c>
      <c r="E208" s="18">
        <v>2010</v>
      </c>
      <c r="F208" s="18">
        <v>2010</v>
      </c>
      <c r="G208" s="209">
        <v>7216209.3711893493</v>
      </c>
      <c r="H208" s="20" t="s">
        <v>1536</v>
      </c>
    </row>
    <row r="209" spans="1:8" ht="37.5" x14ac:dyDescent="0.45">
      <c r="A209" s="14">
        <v>207</v>
      </c>
      <c r="B209" s="15" t="s">
        <v>1133</v>
      </c>
      <c r="C209" s="16" t="s">
        <v>743</v>
      </c>
      <c r="D209" s="30" t="s">
        <v>40</v>
      </c>
      <c r="E209" s="18">
        <v>2010</v>
      </c>
      <c r="F209" s="18">
        <v>2010</v>
      </c>
      <c r="G209" s="209">
        <v>11518409.65297118</v>
      </c>
      <c r="H209" s="20" t="s">
        <v>1532</v>
      </c>
    </row>
    <row r="210" spans="1:8" ht="37.5" x14ac:dyDescent="0.45">
      <c r="A210" s="14">
        <v>208</v>
      </c>
      <c r="B210" s="15" t="s">
        <v>480</v>
      </c>
      <c r="C210" s="16" t="s">
        <v>743</v>
      </c>
      <c r="D210" s="30" t="s">
        <v>40</v>
      </c>
      <c r="E210" s="18">
        <v>2009</v>
      </c>
      <c r="F210" s="18">
        <v>2010</v>
      </c>
      <c r="G210" s="209">
        <v>23149914.838434957</v>
      </c>
      <c r="H210" s="20" t="s">
        <v>1543</v>
      </c>
    </row>
    <row r="211" spans="1:8" ht="37.5" x14ac:dyDescent="0.45">
      <c r="A211" s="14">
        <v>209</v>
      </c>
      <c r="B211" s="15" t="s">
        <v>1134</v>
      </c>
      <c r="C211" s="16" t="s">
        <v>743</v>
      </c>
      <c r="D211" s="30" t="s">
        <v>41</v>
      </c>
      <c r="E211" s="18">
        <v>2010</v>
      </c>
      <c r="F211" s="18">
        <v>2010</v>
      </c>
      <c r="G211" s="209">
        <v>25103478.634719085</v>
      </c>
      <c r="H211" s="20" t="s">
        <v>1532</v>
      </c>
    </row>
    <row r="212" spans="1:8" ht="37.5" x14ac:dyDescent="0.45">
      <c r="A212" s="14">
        <v>210</v>
      </c>
      <c r="B212" s="15" t="s">
        <v>1135</v>
      </c>
      <c r="C212" s="16" t="s">
        <v>743</v>
      </c>
      <c r="D212" s="30" t="s">
        <v>41</v>
      </c>
      <c r="E212" s="18">
        <v>2010</v>
      </c>
      <c r="F212" s="18">
        <v>2010</v>
      </c>
      <c r="G212" s="209">
        <v>18985840.289439604</v>
      </c>
      <c r="H212" s="20" t="s">
        <v>1535</v>
      </c>
    </row>
    <row r="213" spans="1:8" x14ac:dyDescent="0.45">
      <c r="A213" s="14">
        <v>211</v>
      </c>
      <c r="B213" s="15" t="s">
        <v>1136</v>
      </c>
      <c r="C213" s="16" t="s">
        <v>743</v>
      </c>
      <c r="D213" s="30" t="s">
        <v>41</v>
      </c>
      <c r="E213" s="18">
        <v>2010</v>
      </c>
      <c r="F213" s="18">
        <v>2010</v>
      </c>
      <c r="G213" s="209">
        <v>7993485.0768525982</v>
      </c>
      <c r="H213" s="20" t="s">
        <v>1536</v>
      </c>
    </row>
    <row r="214" spans="1:8" ht="37.5" x14ac:dyDescent="0.45">
      <c r="A214" s="14">
        <v>212</v>
      </c>
      <c r="B214" s="15" t="s">
        <v>1858</v>
      </c>
      <c r="C214" s="16" t="s">
        <v>743</v>
      </c>
      <c r="D214" s="30" t="s">
        <v>41</v>
      </c>
      <c r="E214" s="18">
        <v>2010</v>
      </c>
      <c r="F214" s="18">
        <v>2010</v>
      </c>
      <c r="G214" s="209">
        <v>27802485.395054515</v>
      </c>
      <c r="H214" s="20" t="s">
        <v>1558</v>
      </c>
    </row>
    <row r="215" spans="1:8" ht="56.25" x14ac:dyDescent="0.45">
      <c r="A215" s="14">
        <v>213</v>
      </c>
      <c r="B215" s="15" t="s">
        <v>2573</v>
      </c>
      <c r="C215" s="16" t="s">
        <v>743</v>
      </c>
      <c r="D215" s="30" t="s">
        <v>41</v>
      </c>
      <c r="E215" s="18">
        <v>2010</v>
      </c>
      <c r="F215" s="18">
        <v>2010</v>
      </c>
      <c r="G215" s="209">
        <v>210117106.34946239</v>
      </c>
      <c r="H215" s="20" t="s">
        <v>1553</v>
      </c>
    </row>
    <row r="216" spans="1:8" ht="75" x14ac:dyDescent="0.45">
      <c r="A216" s="14">
        <v>214</v>
      </c>
      <c r="B216" s="15" t="s">
        <v>2574</v>
      </c>
      <c r="C216" s="16" t="s">
        <v>743</v>
      </c>
      <c r="D216" s="30" t="s">
        <v>41</v>
      </c>
      <c r="E216" s="18">
        <v>2010</v>
      </c>
      <c r="F216" s="18">
        <v>2010</v>
      </c>
      <c r="G216" s="209">
        <v>249514063.78998661</v>
      </c>
      <c r="H216" s="20" t="s">
        <v>1559</v>
      </c>
    </row>
    <row r="217" spans="1:8" ht="56.25" x14ac:dyDescent="0.45">
      <c r="A217" s="14">
        <v>215</v>
      </c>
      <c r="B217" s="15" t="s">
        <v>1859</v>
      </c>
      <c r="C217" s="16" t="s">
        <v>743</v>
      </c>
      <c r="D217" s="30" t="s">
        <v>41</v>
      </c>
      <c r="E217" s="18">
        <v>2010</v>
      </c>
      <c r="F217" s="18">
        <v>2010</v>
      </c>
      <c r="G217" s="209">
        <v>175891840.04143241</v>
      </c>
      <c r="H217" s="20" t="s">
        <v>1556</v>
      </c>
    </row>
    <row r="218" spans="1:8" x14ac:dyDescent="0.45">
      <c r="A218" s="14">
        <v>216</v>
      </c>
      <c r="B218" s="15" t="s">
        <v>187</v>
      </c>
      <c r="C218" s="16" t="s">
        <v>743</v>
      </c>
      <c r="D218" s="30" t="s">
        <v>6</v>
      </c>
      <c r="E218" s="18">
        <v>2010</v>
      </c>
      <c r="F218" s="18">
        <v>2011</v>
      </c>
      <c r="G218" s="209">
        <v>23486682.247221958</v>
      </c>
      <c r="H218" s="20" t="s">
        <v>1543</v>
      </c>
    </row>
    <row r="219" spans="1:8" ht="37.5" x14ac:dyDescent="0.45">
      <c r="A219" s="14">
        <v>217</v>
      </c>
      <c r="B219" s="15" t="s">
        <v>186</v>
      </c>
      <c r="C219" s="16" t="s">
        <v>743</v>
      </c>
      <c r="D219" s="30" t="s">
        <v>6</v>
      </c>
      <c r="E219" s="18">
        <v>2009</v>
      </c>
      <c r="F219" s="18">
        <v>2011</v>
      </c>
      <c r="G219" s="209">
        <v>92290630.898485988</v>
      </c>
      <c r="H219" s="20" t="s">
        <v>1560</v>
      </c>
    </row>
    <row r="220" spans="1:8" ht="37.5" x14ac:dyDescent="0.45">
      <c r="A220" s="14">
        <v>218</v>
      </c>
      <c r="B220" s="15" t="s">
        <v>201</v>
      </c>
      <c r="C220" s="16" t="s">
        <v>743</v>
      </c>
      <c r="D220" s="30" t="s">
        <v>9</v>
      </c>
      <c r="E220" s="18">
        <v>2011</v>
      </c>
      <c r="F220" s="18">
        <v>2011</v>
      </c>
      <c r="G220" s="209">
        <v>8950940.02093447</v>
      </c>
      <c r="H220" s="20" t="s">
        <v>1547</v>
      </c>
    </row>
    <row r="221" spans="1:8" ht="37.5" x14ac:dyDescent="0.45">
      <c r="A221" s="14">
        <v>219</v>
      </c>
      <c r="B221" s="15" t="s">
        <v>204</v>
      </c>
      <c r="C221" s="16" t="s">
        <v>743</v>
      </c>
      <c r="D221" s="30" t="s">
        <v>30</v>
      </c>
      <c r="E221" s="18">
        <v>2011</v>
      </c>
      <c r="F221" s="18">
        <v>2011</v>
      </c>
      <c r="G221" s="209">
        <v>18273178.294589188</v>
      </c>
      <c r="H221" s="20" t="s">
        <v>1522</v>
      </c>
    </row>
    <row r="222" spans="1:8" x14ac:dyDescent="0.45">
      <c r="A222" s="14">
        <v>220</v>
      </c>
      <c r="B222" s="15" t="s">
        <v>209</v>
      </c>
      <c r="C222" s="16" t="s">
        <v>743</v>
      </c>
      <c r="D222" s="30" t="s">
        <v>31</v>
      </c>
      <c r="E222" s="18">
        <v>2009</v>
      </c>
      <c r="F222" s="18">
        <v>2011</v>
      </c>
      <c r="G222" s="209">
        <v>73452031.893020093</v>
      </c>
      <c r="H222" s="20" t="s">
        <v>1561</v>
      </c>
    </row>
    <row r="223" spans="1:8" ht="37.5" x14ac:dyDescent="0.45">
      <c r="A223" s="14">
        <v>221</v>
      </c>
      <c r="B223" s="15" t="s">
        <v>206</v>
      </c>
      <c r="C223" s="16" t="s">
        <v>743</v>
      </c>
      <c r="D223" s="30" t="s">
        <v>31</v>
      </c>
      <c r="E223" s="18">
        <v>2011</v>
      </c>
      <c r="F223" s="18">
        <v>2011</v>
      </c>
      <c r="G223" s="209">
        <v>8841393.5509733036</v>
      </c>
      <c r="H223" s="20" t="s">
        <v>1539</v>
      </c>
    </row>
    <row r="224" spans="1:8" ht="37.5" x14ac:dyDescent="0.45">
      <c r="A224" s="14">
        <v>222</v>
      </c>
      <c r="B224" s="15" t="s">
        <v>1860</v>
      </c>
      <c r="C224" s="16" t="s">
        <v>743</v>
      </c>
      <c r="D224" s="30" t="s">
        <v>34</v>
      </c>
      <c r="E224" s="18">
        <v>2009</v>
      </c>
      <c r="F224" s="18">
        <v>2011</v>
      </c>
      <c r="G224" s="209">
        <v>86765119.540026188</v>
      </c>
      <c r="H224" s="20" t="s">
        <v>1547</v>
      </c>
    </row>
    <row r="225" spans="1:8" ht="75" x14ac:dyDescent="0.45">
      <c r="A225" s="14">
        <v>223</v>
      </c>
      <c r="B225" s="15" t="s">
        <v>1861</v>
      </c>
      <c r="C225" s="16" t="s">
        <v>743</v>
      </c>
      <c r="D225" s="30" t="s">
        <v>34</v>
      </c>
      <c r="E225" s="18">
        <v>2009</v>
      </c>
      <c r="F225" s="18">
        <v>2011</v>
      </c>
      <c r="G225" s="209">
        <v>146091927.52309871</v>
      </c>
      <c r="H225" s="20" t="s">
        <v>1547</v>
      </c>
    </row>
    <row r="226" spans="1:8" x14ac:dyDescent="0.45">
      <c r="A226" s="14">
        <v>224</v>
      </c>
      <c r="B226" s="15" t="s">
        <v>227</v>
      </c>
      <c r="C226" s="16" t="s">
        <v>743</v>
      </c>
      <c r="D226" s="30" t="s">
        <v>34</v>
      </c>
      <c r="E226" s="18">
        <v>2010</v>
      </c>
      <c r="F226" s="18">
        <v>2011</v>
      </c>
      <c r="G226" s="209">
        <v>26569559.053176705</v>
      </c>
      <c r="H226" s="20" t="s">
        <v>1543</v>
      </c>
    </row>
    <row r="227" spans="1:8" ht="37.5" x14ac:dyDescent="0.45">
      <c r="A227" s="14">
        <v>225</v>
      </c>
      <c r="B227" s="15" t="s">
        <v>228</v>
      </c>
      <c r="C227" s="16" t="s">
        <v>743</v>
      </c>
      <c r="D227" s="30" t="s">
        <v>34</v>
      </c>
      <c r="E227" s="18">
        <v>2010</v>
      </c>
      <c r="F227" s="18">
        <v>2011</v>
      </c>
      <c r="G227" s="209">
        <v>5891437.9233834231</v>
      </c>
      <c r="H227" s="20" t="s">
        <v>1519</v>
      </c>
    </row>
    <row r="228" spans="1:8" ht="37.5" x14ac:dyDescent="0.45">
      <c r="A228" s="14">
        <v>226</v>
      </c>
      <c r="B228" s="15" t="s">
        <v>226</v>
      </c>
      <c r="C228" s="16" t="s">
        <v>743</v>
      </c>
      <c r="D228" s="30" t="s">
        <v>34</v>
      </c>
      <c r="E228" s="18">
        <v>2010</v>
      </c>
      <c r="F228" s="18">
        <v>2011</v>
      </c>
      <c r="G228" s="209">
        <v>8832515.6569161322</v>
      </c>
      <c r="H228" s="20" t="s">
        <v>1536</v>
      </c>
    </row>
    <row r="229" spans="1:8" ht="75" x14ac:dyDescent="0.45">
      <c r="A229" s="14">
        <v>227</v>
      </c>
      <c r="B229" s="15" t="s">
        <v>1862</v>
      </c>
      <c r="C229" s="16" t="s">
        <v>743</v>
      </c>
      <c r="D229" s="30" t="s">
        <v>34</v>
      </c>
      <c r="E229" s="18">
        <v>2008</v>
      </c>
      <c r="F229" s="18">
        <v>2011</v>
      </c>
      <c r="G229" s="209">
        <v>134854086.94439882</v>
      </c>
      <c r="H229" s="20" t="s">
        <v>1546</v>
      </c>
    </row>
    <row r="230" spans="1:8" ht="37.5" x14ac:dyDescent="0.45">
      <c r="A230" s="14">
        <v>228</v>
      </c>
      <c r="B230" s="15" t="s">
        <v>239</v>
      </c>
      <c r="C230" s="16" t="s">
        <v>743</v>
      </c>
      <c r="D230" s="30" t="s">
        <v>35</v>
      </c>
      <c r="E230" s="18">
        <v>2011</v>
      </c>
      <c r="F230" s="18">
        <v>2011</v>
      </c>
      <c r="G230" s="209">
        <v>6111789.5014505703</v>
      </c>
      <c r="H230" s="20" t="s">
        <v>1531</v>
      </c>
    </row>
    <row r="231" spans="1:8" ht="37.5" x14ac:dyDescent="0.45">
      <c r="A231" s="14">
        <v>229</v>
      </c>
      <c r="B231" s="15" t="s">
        <v>442</v>
      </c>
      <c r="C231" s="16" t="s">
        <v>743</v>
      </c>
      <c r="D231" s="30" t="s">
        <v>36</v>
      </c>
      <c r="E231" s="18">
        <v>2009</v>
      </c>
      <c r="F231" s="18">
        <v>2011</v>
      </c>
      <c r="G231" s="209">
        <v>64289438.382626392</v>
      </c>
      <c r="H231" s="20" t="s">
        <v>1547</v>
      </c>
    </row>
    <row r="232" spans="1:8" ht="75" x14ac:dyDescent="0.45">
      <c r="A232" s="14">
        <v>230</v>
      </c>
      <c r="B232" s="15" t="s">
        <v>1863</v>
      </c>
      <c r="C232" s="16" t="s">
        <v>743</v>
      </c>
      <c r="D232" s="30" t="s">
        <v>36</v>
      </c>
      <c r="E232" s="18">
        <v>2009</v>
      </c>
      <c r="F232" s="18">
        <v>2011</v>
      </c>
      <c r="G232" s="209">
        <v>168567608.68049851</v>
      </c>
      <c r="H232" s="20" t="s">
        <v>1547</v>
      </c>
    </row>
    <row r="233" spans="1:8" ht="37.5" x14ac:dyDescent="0.45">
      <c r="A233" s="14">
        <v>231</v>
      </c>
      <c r="B233" s="15" t="s">
        <v>247</v>
      </c>
      <c r="C233" s="16" t="s">
        <v>743</v>
      </c>
      <c r="D233" s="30" t="s">
        <v>36</v>
      </c>
      <c r="E233" s="18">
        <v>2010</v>
      </c>
      <c r="F233" s="18">
        <v>2011</v>
      </c>
      <c r="G233" s="209">
        <v>7014345.4296882749</v>
      </c>
      <c r="H233" s="20" t="s">
        <v>1519</v>
      </c>
    </row>
    <row r="234" spans="1:8" ht="37.5" x14ac:dyDescent="0.45">
      <c r="A234" s="14">
        <v>232</v>
      </c>
      <c r="B234" s="15" t="s">
        <v>448</v>
      </c>
      <c r="C234" s="16" t="s">
        <v>743</v>
      </c>
      <c r="D234" s="30" t="s">
        <v>36</v>
      </c>
      <c r="E234" s="18">
        <v>2009</v>
      </c>
      <c r="F234" s="18">
        <v>2011</v>
      </c>
      <c r="G234" s="209">
        <v>13800450.317223154</v>
      </c>
      <c r="H234" s="20" t="s">
        <v>1524</v>
      </c>
    </row>
    <row r="235" spans="1:8" ht="37.5" x14ac:dyDescent="0.45">
      <c r="A235" s="14">
        <v>233</v>
      </c>
      <c r="B235" s="15" t="s">
        <v>1591</v>
      </c>
      <c r="C235" s="16" t="s">
        <v>743</v>
      </c>
      <c r="D235" s="30" t="s">
        <v>13</v>
      </c>
      <c r="E235" s="18">
        <v>2011</v>
      </c>
      <c r="F235" s="18">
        <v>2011</v>
      </c>
      <c r="G235" s="209">
        <v>4045622.6083319644</v>
      </c>
      <c r="H235" s="20" t="s">
        <v>1545</v>
      </c>
    </row>
    <row r="236" spans="1:8" ht="37.5" x14ac:dyDescent="0.45">
      <c r="A236" s="14">
        <v>234</v>
      </c>
      <c r="B236" s="15" t="s">
        <v>273</v>
      </c>
      <c r="C236" s="16" t="s">
        <v>743</v>
      </c>
      <c r="D236" s="30" t="s">
        <v>14</v>
      </c>
      <c r="E236" s="18">
        <v>2010</v>
      </c>
      <c r="F236" s="18">
        <v>2011</v>
      </c>
      <c r="G236" s="209">
        <v>5232495.9032107759</v>
      </c>
      <c r="H236" s="20" t="s">
        <v>1519</v>
      </c>
    </row>
    <row r="237" spans="1:8" ht="37.5" x14ac:dyDescent="0.45">
      <c r="A237" s="14">
        <v>235</v>
      </c>
      <c r="B237" s="15" t="s">
        <v>272</v>
      </c>
      <c r="C237" s="16" t="s">
        <v>743</v>
      </c>
      <c r="D237" s="30" t="s">
        <v>14</v>
      </c>
      <c r="E237" s="18">
        <v>2009</v>
      </c>
      <c r="F237" s="18">
        <v>2011</v>
      </c>
      <c r="G237" s="209">
        <v>10856563.12354577</v>
      </c>
      <c r="H237" s="20" t="s">
        <v>1519</v>
      </c>
    </row>
    <row r="238" spans="1:8" ht="37.5" x14ac:dyDescent="0.45">
      <c r="A238" s="14">
        <v>236</v>
      </c>
      <c r="B238" s="15" t="s">
        <v>294</v>
      </c>
      <c r="C238" s="16" t="s">
        <v>743</v>
      </c>
      <c r="D238" s="30" t="s">
        <v>15</v>
      </c>
      <c r="E238" s="18">
        <v>2010</v>
      </c>
      <c r="F238" s="18">
        <v>2011</v>
      </c>
      <c r="G238" s="209">
        <v>6119700.9412179757</v>
      </c>
      <c r="H238" s="20" t="s">
        <v>1519</v>
      </c>
    </row>
    <row r="239" spans="1:8" ht="56.25" x14ac:dyDescent="0.45">
      <c r="A239" s="14">
        <v>237</v>
      </c>
      <c r="B239" s="15" t="s">
        <v>462</v>
      </c>
      <c r="C239" s="16" t="s">
        <v>743</v>
      </c>
      <c r="D239" s="30" t="s">
        <v>15</v>
      </c>
      <c r="E239" s="18">
        <v>2007</v>
      </c>
      <c r="F239" s="18">
        <v>2011</v>
      </c>
      <c r="G239" s="209">
        <v>176691600.96460876</v>
      </c>
      <c r="H239" s="20" t="s">
        <v>1562</v>
      </c>
    </row>
    <row r="240" spans="1:8" ht="37.5" x14ac:dyDescent="0.45">
      <c r="A240" s="14">
        <v>238</v>
      </c>
      <c r="B240" s="15" t="s">
        <v>313</v>
      </c>
      <c r="C240" s="16" t="s">
        <v>743</v>
      </c>
      <c r="D240" s="30" t="s">
        <v>40</v>
      </c>
      <c r="E240" s="18">
        <v>2011</v>
      </c>
      <c r="F240" s="18">
        <v>2011</v>
      </c>
      <c r="G240" s="209">
        <v>88440748.997353822</v>
      </c>
      <c r="H240" s="20" t="s">
        <v>1563</v>
      </c>
    </row>
    <row r="241" spans="1:8" ht="37.5" x14ac:dyDescent="0.45">
      <c r="A241" s="14">
        <v>239</v>
      </c>
      <c r="B241" s="15" t="s">
        <v>314</v>
      </c>
      <c r="C241" s="16" t="s">
        <v>743</v>
      </c>
      <c r="D241" s="30" t="s">
        <v>40</v>
      </c>
      <c r="E241" s="18">
        <v>2011</v>
      </c>
      <c r="F241" s="18">
        <v>2011</v>
      </c>
      <c r="G241" s="209">
        <v>7286728.2096348023</v>
      </c>
      <c r="H241" s="20" t="s">
        <v>1536</v>
      </c>
    </row>
    <row r="242" spans="1:8" ht="37.5" x14ac:dyDescent="0.45">
      <c r="A242" s="14">
        <v>240</v>
      </c>
      <c r="B242" s="15" t="s">
        <v>1864</v>
      </c>
      <c r="C242" s="16" t="s">
        <v>743</v>
      </c>
      <c r="D242" s="30" t="s">
        <v>40</v>
      </c>
      <c r="E242" s="18">
        <v>2002</v>
      </c>
      <c r="F242" s="18">
        <v>2011</v>
      </c>
      <c r="G242" s="209">
        <v>6742704.3472199403</v>
      </c>
      <c r="H242" s="20" t="s">
        <v>1564</v>
      </c>
    </row>
    <row r="243" spans="1:8" ht="37.5" x14ac:dyDescent="0.45">
      <c r="A243" s="14">
        <v>241</v>
      </c>
      <c r="B243" s="15" t="s">
        <v>1693</v>
      </c>
      <c r="C243" s="16" t="s">
        <v>743</v>
      </c>
      <c r="D243" s="30" t="s">
        <v>6</v>
      </c>
      <c r="E243" s="18">
        <v>2010</v>
      </c>
      <c r="F243" s="18">
        <v>2012</v>
      </c>
      <c r="G243" s="209">
        <v>33688170.040941097</v>
      </c>
      <c r="H243" s="20" t="s">
        <v>1552</v>
      </c>
    </row>
    <row r="244" spans="1:8" ht="37.5" x14ac:dyDescent="0.45">
      <c r="A244" s="14">
        <v>242</v>
      </c>
      <c r="B244" s="15" t="s">
        <v>415</v>
      </c>
      <c r="C244" s="16" t="s">
        <v>743</v>
      </c>
      <c r="D244" s="30" t="s">
        <v>6</v>
      </c>
      <c r="E244" s="18">
        <v>2011</v>
      </c>
      <c r="F244" s="18">
        <v>2012</v>
      </c>
      <c r="G244" s="209">
        <v>25645607.899519425</v>
      </c>
      <c r="H244" s="20" t="s">
        <v>1543</v>
      </c>
    </row>
    <row r="245" spans="1:8" ht="37.5" x14ac:dyDescent="0.45">
      <c r="A245" s="14">
        <v>243</v>
      </c>
      <c r="B245" s="15" t="s">
        <v>188</v>
      </c>
      <c r="C245" s="16" t="s">
        <v>743</v>
      </c>
      <c r="D245" s="30" t="s">
        <v>6</v>
      </c>
      <c r="E245" s="18">
        <v>2011</v>
      </c>
      <c r="F245" s="18">
        <v>2012</v>
      </c>
      <c r="G245" s="209">
        <v>8871689.9935997557</v>
      </c>
      <c r="H245" s="20" t="s">
        <v>1531</v>
      </c>
    </row>
    <row r="246" spans="1:8" ht="37.5" x14ac:dyDescent="0.45">
      <c r="A246" s="14">
        <v>244</v>
      </c>
      <c r="B246" s="15" t="s">
        <v>421</v>
      </c>
      <c r="C246" s="16" t="s">
        <v>743</v>
      </c>
      <c r="D246" s="30" t="s">
        <v>9</v>
      </c>
      <c r="E246" s="18">
        <v>2011</v>
      </c>
      <c r="F246" s="18">
        <v>2012</v>
      </c>
      <c r="G246" s="209">
        <v>77527431.706910729</v>
      </c>
      <c r="H246" s="20" t="s">
        <v>1521</v>
      </c>
    </row>
    <row r="247" spans="1:8" x14ac:dyDescent="0.45">
      <c r="A247" s="14">
        <v>245</v>
      </c>
      <c r="B247" s="15" t="s">
        <v>205</v>
      </c>
      <c r="C247" s="16" t="s">
        <v>743</v>
      </c>
      <c r="D247" s="30" t="s">
        <v>30</v>
      </c>
      <c r="E247" s="18">
        <v>2012</v>
      </c>
      <c r="F247" s="18">
        <v>2012</v>
      </c>
      <c r="G247" s="209">
        <v>11894479.619322104</v>
      </c>
      <c r="H247" s="20" t="s">
        <v>1536</v>
      </c>
    </row>
    <row r="248" spans="1:8" ht="37.5" x14ac:dyDescent="0.45">
      <c r="A248" s="14">
        <v>246</v>
      </c>
      <c r="B248" s="15" t="s">
        <v>1826</v>
      </c>
      <c r="C248" s="16" t="s">
        <v>743</v>
      </c>
      <c r="D248" s="30" t="s">
        <v>31</v>
      </c>
      <c r="E248" s="18">
        <v>2012</v>
      </c>
      <c r="F248" s="18">
        <v>2012</v>
      </c>
      <c r="G248" s="209">
        <v>5159227.7330309451</v>
      </c>
      <c r="H248" s="20" t="s">
        <v>1539</v>
      </c>
    </row>
    <row r="249" spans="1:8" ht="37.5" x14ac:dyDescent="0.45">
      <c r="A249" s="14">
        <v>247</v>
      </c>
      <c r="B249" s="15" t="s">
        <v>230</v>
      </c>
      <c r="C249" s="16" t="s">
        <v>743</v>
      </c>
      <c r="D249" s="30" t="s">
        <v>34</v>
      </c>
      <c r="E249" s="18">
        <v>2011</v>
      </c>
      <c r="F249" s="18">
        <v>2012</v>
      </c>
      <c r="G249" s="209">
        <v>30068663.275063865</v>
      </c>
      <c r="H249" s="20" t="s">
        <v>1522</v>
      </c>
    </row>
    <row r="250" spans="1:8" ht="37.5" x14ac:dyDescent="0.45">
      <c r="A250" s="14">
        <v>248</v>
      </c>
      <c r="B250" s="15" t="s">
        <v>229</v>
      </c>
      <c r="C250" s="16" t="s">
        <v>743</v>
      </c>
      <c r="D250" s="30" t="s">
        <v>34</v>
      </c>
      <c r="E250" s="18">
        <v>2010</v>
      </c>
      <c r="F250" s="18">
        <v>2012</v>
      </c>
      <c r="G250" s="209">
        <v>13686103.384501724</v>
      </c>
      <c r="H250" s="20" t="s">
        <v>1527</v>
      </c>
    </row>
    <row r="251" spans="1:8" ht="37.5" x14ac:dyDescent="0.45">
      <c r="A251" s="14">
        <v>249</v>
      </c>
      <c r="B251" s="15" t="s">
        <v>1865</v>
      </c>
      <c r="C251" s="16" t="s">
        <v>743</v>
      </c>
      <c r="D251" s="30" t="s">
        <v>34</v>
      </c>
      <c r="E251" s="18">
        <v>2011</v>
      </c>
      <c r="F251" s="18">
        <v>2012</v>
      </c>
      <c r="G251" s="209">
        <v>15744902.777213311</v>
      </c>
      <c r="H251" s="20" t="s">
        <v>1519</v>
      </c>
    </row>
    <row r="252" spans="1:8" ht="37.5" x14ac:dyDescent="0.45">
      <c r="A252" s="14">
        <v>250</v>
      </c>
      <c r="B252" s="15" t="s">
        <v>223</v>
      </c>
      <c r="C252" s="16" t="s">
        <v>743</v>
      </c>
      <c r="D252" s="30" t="s">
        <v>34</v>
      </c>
      <c r="E252" s="18">
        <v>2011</v>
      </c>
      <c r="F252" s="18">
        <v>2012</v>
      </c>
      <c r="G252" s="209">
        <v>4945012.564649499</v>
      </c>
      <c r="H252" s="20" t="s">
        <v>1539</v>
      </c>
    </row>
    <row r="253" spans="1:8" ht="37.5" x14ac:dyDescent="0.45">
      <c r="A253" s="14">
        <v>251</v>
      </c>
      <c r="B253" s="15" t="s">
        <v>1866</v>
      </c>
      <c r="C253" s="16" t="s">
        <v>743</v>
      </c>
      <c r="D253" s="30" t="s">
        <v>35</v>
      </c>
      <c r="E253" s="18">
        <v>2012</v>
      </c>
      <c r="F253" s="18">
        <v>2012</v>
      </c>
      <c r="G253" s="209">
        <v>9949666.0779025313</v>
      </c>
      <c r="H253" s="20" t="s">
        <v>1536</v>
      </c>
    </row>
    <row r="254" spans="1:8" ht="37.5" x14ac:dyDescent="0.45">
      <c r="A254" s="14">
        <v>252</v>
      </c>
      <c r="B254" s="15" t="s">
        <v>249</v>
      </c>
      <c r="C254" s="16" t="s">
        <v>743</v>
      </c>
      <c r="D254" s="30" t="s">
        <v>36</v>
      </c>
      <c r="E254" s="18">
        <v>2011</v>
      </c>
      <c r="F254" s="18">
        <v>2012</v>
      </c>
      <c r="G254" s="209">
        <v>23726725.205318782</v>
      </c>
      <c r="H254" s="20" t="s">
        <v>1527</v>
      </c>
    </row>
    <row r="255" spans="1:8" ht="37.5" x14ac:dyDescent="0.45">
      <c r="A255" s="14">
        <v>253</v>
      </c>
      <c r="B255" s="15" t="s">
        <v>248</v>
      </c>
      <c r="C255" s="16" t="s">
        <v>743</v>
      </c>
      <c r="D255" s="30" t="s">
        <v>36</v>
      </c>
      <c r="E255" s="18">
        <v>2009</v>
      </c>
      <c r="F255" s="18">
        <v>2012</v>
      </c>
      <c r="G255" s="209">
        <v>87729440.088724241</v>
      </c>
      <c r="H255" s="20" t="s">
        <v>1547</v>
      </c>
    </row>
    <row r="256" spans="1:8" ht="37.5" x14ac:dyDescent="0.45">
      <c r="A256" s="14">
        <v>254</v>
      </c>
      <c r="B256" s="15" t="s">
        <v>260</v>
      </c>
      <c r="C256" s="16" t="s">
        <v>743</v>
      </c>
      <c r="D256" s="30" t="s">
        <v>13</v>
      </c>
      <c r="E256" s="18">
        <v>2010</v>
      </c>
      <c r="F256" s="18">
        <v>2012</v>
      </c>
      <c r="G256" s="209">
        <v>19207637.793887295</v>
      </c>
      <c r="H256" s="20" t="s">
        <v>1532</v>
      </c>
    </row>
    <row r="257" spans="1:8" ht="56.25" x14ac:dyDescent="0.45">
      <c r="A257" s="14">
        <v>255</v>
      </c>
      <c r="B257" s="15" t="s">
        <v>457</v>
      </c>
      <c r="C257" s="16" t="s">
        <v>743</v>
      </c>
      <c r="D257" s="30" t="s">
        <v>14</v>
      </c>
      <c r="E257" s="18">
        <v>2010</v>
      </c>
      <c r="F257" s="18">
        <v>2012</v>
      </c>
      <c r="G257" s="209">
        <v>23054391.077638194</v>
      </c>
      <c r="H257" s="20" t="s">
        <v>1523</v>
      </c>
    </row>
    <row r="258" spans="1:8" x14ac:dyDescent="0.45">
      <c r="A258" s="14">
        <v>256</v>
      </c>
      <c r="B258" s="15" t="s">
        <v>295</v>
      </c>
      <c r="C258" s="16" t="s">
        <v>743</v>
      </c>
      <c r="D258" s="30" t="s">
        <v>15</v>
      </c>
      <c r="E258" s="18">
        <v>2010</v>
      </c>
      <c r="F258" s="18">
        <v>2012</v>
      </c>
      <c r="G258" s="209">
        <v>25464091.968986932</v>
      </c>
      <c r="H258" s="20" t="s">
        <v>1543</v>
      </c>
    </row>
    <row r="259" spans="1:8" x14ac:dyDescent="0.45">
      <c r="A259" s="14">
        <v>257</v>
      </c>
      <c r="B259" s="15" t="s">
        <v>1695</v>
      </c>
      <c r="C259" s="16" t="s">
        <v>743</v>
      </c>
      <c r="D259" s="30" t="s">
        <v>6</v>
      </c>
      <c r="E259" s="18">
        <v>2012</v>
      </c>
      <c r="F259" s="18">
        <v>2013</v>
      </c>
      <c r="G259" s="209">
        <v>36016058.314197078</v>
      </c>
      <c r="H259" s="20" t="s">
        <v>1547</v>
      </c>
    </row>
    <row r="260" spans="1:8" ht="37.5" x14ac:dyDescent="0.45">
      <c r="A260" s="14">
        <v>258</v>
      </c>
      <c r="B260" s="15" t="s">
        <v>189</v>
      </c>
      <c r="C260" s="16" t="s">
        <v>743</v>
      </c>
      <c r="D260" s="30" t="s">
        <v>6</v>
      </c>
      <c r="E260" s="18">
        <v>2011</v>
      </c>
      <c r="F260" s="18">
        <v>2013</v>
      </c>
      <c r="G260" s="209">
        <v>44198254.391564541</v>
      </c>
      <c r="H260" s="20" t="s">
        <v>1524</v>
      </c>
    </row>
    <row r="261" spans="1:8" ht="56.25" x14ac:dyDescent="0.45">
      <c r="A261" s="14">
        <v>259</v>
      </c>
      <c r="B261" s="15" t="s">
        <v>433</v>
      </c>
      <c r="C261" s="16" t="s">
        <v>743</v>
      </c>
      <c r="D261" s="30" t="s">
        <v>34</v>
      </c>
      <c r="E261" s="18">
        <v>2013</v>
      </c>
      <c r="F261" s="18">
        <v>2013</v>
      </c>
      <c r="G261" s="209">
        <v>30848962.299999889</v>
      </c>
      <c r="H261" s="20" t="s">
        <v>1565</v>
      </c>
    </row>
    <row r="262" spans="1:8" ht="37.5" x14ac:dyDescent="0.45">
      <c r="A262" s="14">
        <v>260</v>
      </c>
      <c r="B262" s="15" t="s">
        <v>231</v>
      </c>
      <c r="C262" s="16" t="s">
        <v>743</v>
      </c>
      <c r="D262" s="30" t="s">
        <v>34</v>
      </c>
      <c r="E262" s="18">
        <v>2012</v>
      </c>
      <c r="F262" s="18">
        <v>2013</v>
      </c>
      <c r="G262" s="209">
        <v>25609990.080558132</v>
      </c>
      <c r="H262" s="20" t="s">
        <v>1533</v>
      </c>
    </row>
    <row r="263" spans="1:8" ht="37.5" x14ac:dyDescent="0.45">
      <c r="A263" s="14">
        <v>261</v>
      </c>
      <c r="B263" s="15" t="s">
        <v>238</v>
      </c>
      <c r="C263" s="16" t="s">
        <v>743</v>
      </c>
      <c r="D263" s="30" t="s">
        <v>35</v>
      </c>
      <c r="E263" s="18">
        <v>2013</v>
      </c>
      <c r="F263" s="18">
        <v>2013</v>
      </c>
      <c r="G263" s="209">
        <v>4743341.5605898034</v>
      </c>
      <c r="H263" s="20" t="s">
        <v>1531</v>
      </c>
    </row>
    <row r="264" spans="1:8" ht="37.5" x14ac:dyDescent="0.45">
      <c r="A264" s="14">
        <v>262</v>
      </c>
      <c r="B264" s="15" t="s">
        <v>235</v>
      </c>
      <c r="C264" s="16" t="s">
        <v>743</v>
      </c>
      <c r="D264" s="30" t="s">
        <v>35</v>
      </c>
      <c r="E264" s="18">
        <v>2013</v>
      </c>
      <c r="F264" s="18">
        <v>2013</v>
      </c>
      <c r="G264" s="209">
        <v>12348128.733703993</v>
      </c>
      <c r="H264" s="20" t="s">
        <v>1531</v>
      </c>
    </row>
    <row r="265" spans="1:8" ht="37.5" x14ac:dyDescent="0.45">
      <c r="A265" s="14">
        <v>263</v>
      </c>
      <c r="B265" s="15" t="s">
        <v>1867</v>
      </c>
      <c r="C265" s="16" t="s">
        <v>743</v>
      </c>
      <c r="D265" s="30" t="s">
        <v>36</v>
      </c>
      <c r="E265" s="18">
        <v>2012</v>
      </c>
      <c r="F265" s="18">
        <v>2013</v>
      </c>
      <c r="G265" s="209">
        <v>12332208.205074148</v>
      </c>
      <c r="H265" s="20" t="s">
        <v>1536</v>
      </c>
    </row>
    <row r="266" spans="1:8" ht="37.5" x14ac:dyDescent="0.45">
      <c r="A266" s="14">
        <v>264</v>
      </c>
      <c r="B266" s="15" t="s">
        <v>261</v>
      </c>
      <c r="C266" s="16" t="s">
        <v>743</v>
      </c>
      <c r="D266" s="30" t="s">
        <v>13</v>
      </c>
      <c r="E266" s="18">
        <v>2012</v>
      </c>
      <c r="F266" s="18">
        <v>2013</v>
      </c>
      <c r="G266" s="209">
        <v>14684705.219726723</v>
      </c>
      <c r="H266" s="20" t="s">
        <v>1536</v>
      </c>
    </row>
    <row r="267" spans="1:8" x14ac:dyDescent="0.45">
      <c r="A267" s="14">
        <v>265</v>
      </c>
      <c r="B267" s="15" t="s">
        <v>274</v>
      </c>
      <c r="C267" s="16" t="s">
        <v>743</v>
      </c>
      <c r="D267" s="30" t="s">
        <v>14</v>
      </c>
      <c r="E267" s="18">
        <v>2012</v>
      </c>
      <c r="F267" s="18">
        <v>2013</v>
      </c>
      <c r="G267" s="209">
        <v>12218609.235144468</v>
      </c>
      <c r="H267" s="20" t="s">
        <v>1536</v>
      </c>
    </row>
    <row r="268" spans="1:8" ht="37.5" x14ac:dyDescent="0.45">
      <c r="A268" s="14">
        <v>266</v>
      </c>
      <c r="B268" s="15" t="s">
        <v>275</v>
      </c>
      <c r="C268" s="16" t="s">
        <v>743</v>
      </c>
      <c r="D268" s="30" t="s">
        <v>14</v>
      </c>
      <c r="E268" s="18">
        <v>2012</v>
      </c>
      <c r="F268" s="18">
        <v>2013</v>
      </c>
      <c r="G268" s="209">
        <v>7810452.7504971689</v>
      </c>
      <c r="H268" s="20" t="s">
        <v>1531</v>
      </c>
    </row>
    <row r="269" spans="1:8" ht="37.5" x14ac:dyDescent="0.45">
      <c r="A269" s="14">
        <v>267</v>
      </c>
      <c r="B269" s="15" t="s">
        <v>299</v>
      </c>
      <c r="C269" s="16" t="s">
        <v>743</v>
      </c>
      <c r="D269" s="30" t="s">
        <v>15</v>
      </c>
      <c r="E269" s="18">
        <v>2010</v>
      </c>
      <c r="F269" s="18">
        <v>2013</v>
      </c>
      <c r="G269" s="209">
        <v>43230416.380350515</v>
      </c>
      <c r="H269" s="20" t="s">
        <v>1541</v>
      </c>
    </row>
    <row r="270" spans="1:8" ht="37.5" x14ac:dyDescent="0.45">
      <c r="A270" s="14">
        <v>268</v>
      </c>
      <c r="B270" s="15" t="s">
        <v>297</v>
      </c>
      <c r="C270" s="16" t="s">
        <v>743</v>
      </c>
      <c r="D270" s="30" t="s">
        <v>15</v>
      </c>
      <c r="E270" s="18">
        <v>2012</v>
      </c>
      <c r="F270" s="18">
        <v>2013</v>
      </c>
      <c r="G270" s="209">
        <v>12551008.726895032</v>
      </c>
      <c r="H270" s="20" t="s">
        <v>1531</v>
      </c>
    </row>
    <row r="271" spans="1:8" ht="37.5" x14ac:dyDescent="0.45">
      <c r="A271" s="14">
        <v>269</v>
      </c>
      <c r="B271" s="15" t="s">
        <v>298</v>
      </c>
      <c r="C271" s="16" t="s">
        <v>743</v>
      </c>
      <c r="D271" s="30" t="s">
        <v>15</v>
      </c>
      <c r="E271" s="18">
        <v>2012</v>
      </c>
      <c r="F271" s="18">
        <v>2013</v>
      </c>
      <c r="G271" s="209">
        <v>36057821.744344845</v>
      </c>
      <c r="H271" s="20" t="s">
        <v>1566</v>
      </c>
    </row>
    <row r="272" spans="1:8" x14ac:dyDescent="0.45">
      <c r="A272" s="14">
        <v>270</v>
      </c>
      <c r="B272" s="15" t="s">
        <v>296</v>
      </c>
      <c r="C272" s="16" t="s">
        <v>743</v>
      </c>
      <c r="D272" s="30" t="s">
        <v>15</v>
      </c>
      <c r="E272" s="18">
        <v>2011</v>
      </c>
      <c r="F272" s="18">
        <v>2013</v>
      </c>
      <c r="G272" s="209">
        <v>78065935.980911091</v>
      </c>
      <c r="H272" s="20" t="s">
        <v>1547</v>
      </c>
    </row>
    <row r="273" spans="1:8" ht="37.5" x14ac:dyDescent="0.45">
      <c r="A273" s="14">
        <v>271</v>
      </c>
      <c r="B273" s="15" t="s">
        <v>1868</v>
      </c>
      <c r="C273" s="16" t="s">
        <v>743</v>
      </c>
      <c r="D273" s="30" t="s">
        <v>15</v>
      </c>
      <c r="E273" s="18">
        <v>2012</v>
      </c>
      <c r="F273" s="18">
        <v>2013</v>
      </c>
      <c r="G273" s="209">
        <v>10259448.908032553</v>
      </c>
      <c r="H273" s="20" t="s">
        <v>1519</v>
      </c>
    </row>
    <row r="274" spans="1:8" ht="37.5" x14ac:dyDescent="0.45">
      <c r="A274" s="14">
        <v>272</v>
      </c>
      <c r="B274" s="15" t="s">
        <v>1869</v>
      </c>
      <c r="C274" s="16" t="s">
        <v>743</v>
      </c>
      <c r="D274" s="30" t="s">
        <v>40</v>
      </c>
      <c r="E274" s="18">
        <v>2013</v>
      </c>
      <c r="F274" s="18">
        <v>2013</v>
      </c>
      <c r="G274" s="209">
        <v>28642230.636237934</v>
      </c>
      <c r="H274" s="20" t="s">
        <v>1567</v>
      </c>
    </row>
    <row r="275" spans="1:8" ht="37.5" x14ac:dyDescent="0.45">
      <c r="A275" s="14">
        <v>273</v>
      </c>
      <c r="B275" s="15" t="s">
        <v>315</v>
      </c>
      <c r="C275" s="16" t="s">
        <v>743</v>
      </c>
      <c r="D275" s="30" t="s">
        <v>40</v>
      </c>
      <c r="E275" s="18">
        <v>2013</v>
      </c>
      <c r="F275" s="18">
        <v>2013</v>
      </c>
      <c r="G275" s="209">
        <v>39472215.985334888</v>
      </c>
      <c r="H275" s="20" t="s">
        <v>1547</v>
      </c>
    </row>
    <row r="276" spans="1:8" ht="37.5" x14ac:dyDescent="0.45">
      <c r="A276" s="14">
        <v>274</v>
      </c>
      <c r="B276" s="15" t="s">
        <v>1870</v>
      </c>
      <c r="C276" s="16" t="s">
        <v>743</v>
      </c>
      <c r="D276" s="30" t="s">
        <v>6</v>
      </c>
      <c r="E276" s="18">
        <v>2012</v>
      </c>
      <c r="F276" s="18">
        <v>2014</v>
      </c>
      <c r="G276" s="209">
        <v>9978731.0209029056</v>
      </c>
      <c r="H276" s="20" t="s">
        <v>1536</v>
      </c>
    </row>
    <row r="277" spans="1:8" ht="37.5" x14ac:dyDescent="0.45">
      <c r="A277" s="14">
        <v>275</v>
      </c>
      <c r="B277" s="15" t="s">
        <v>1871</v>
      </c>
      <c r="C277" s="16" t="s">
        <v>743</v>
      </c>
      <c r="D277" s="30" t="s">
        <v>9</v>
      </c>
      <c r="E277" s="18">
        <v>2014</v>
      </c>
      <c r="F277" s="18">
        <v>2014</v>
      </c>
      <c r="G277" s="209">
        <v>12701234.060334262</v>
      </c>
      <c r="H277" s="20" t="s">
        <v>1531</v>
      </c>
    </row>
    <row r="278" spans="1:8" ht="56.25" x14ac:dyDescent="0.45">
      <c r="A278" s="14">
        <v>276</v>
      </c>
      <c r="B278" s="15" t="s">
        <v>1872</v>
      </c>
      <c r="C278" s="16" t="s">
        <v>743</v>
      </c>
      <c r="D278" s="30" t="s">
        <v>9</v>
      </c>
      <c r="E278" s="18">
        <v>2012</v>
      </c>
      <c r="F278" s="18">
        <v>2014</v>
      </c>
      <c r="G278" s="209">
        <v>142531869.61375335</v>
      </c>
      <c r="H278" s="20" t="s">
        <v>1568</v>
      </c>
    </row>
    <row r="279" spans="1:8" ht="37.5" x14ac:dyDescent="0.45">
      <c r="A279" s="14">
        <v>277</v>
      </c>
      <c r="B279" s="15" t="s">
        <v>434</v>
      </c>
      <c r="C279" s="16" t="s">
        <v>743</v>
      </c>
      <c r="D279" s="30" t="s">
        <v>34</v>
      </c>
      <c r="E279" s="18">
        <v>2013</v>
      </c>
      <c r="F279" s="18">
        <v>2014</v>
      </c>
      <c r="G279" s="209">
        <v>38279413.182800233</v>
      </c>
      <c r="H279" s="20" t="s">
        <v>1547</v>
      </c>
    </row>
    <row r="280" spans="1:8" ht="56.25" x14ac:dyDescent="0.45">
      <c r="A280" s="14">
        <v>278</v>
      </c>
      <c r="B280" s="15" t="s">
        <v>1873</v>
      </c>
      <c r="C280" s="16" t="s">
        <v>743</v>
      </c>
      <c r="D280" s="30" t="s">
        <v>34</v>
      </c>
      <c r="E280" s="18">
        <v>2011</v>
      </c>
      <c r="F280" s="18">
        <v>2014</v>
      </c>
      <c r="G280" s="209">
        <v>71039192.135416329</v>
      </c>
      <c r="H280" s="20" t="s">
        <v>1546</v>
      </c>
    </row>
    <row r="281" spans="1:8" ht="37.5" x14ac:dyDescent="0.45">
      <c r="A281" s="14">
        <v>279</v>
      </c>
      <c r="B281" s="15" t="s">
        <v>437</v>
      </c>
      <c r="C281" s="16" t="s">
        <v>743</v>
      </c>
      <c r="D281" s="30" t="s">
        <v>34</v>
      </c>
      <c r="E281" s="18">
        <v>2012</v>
      </c>
      <c r="F281" s="18">
        <v>2014</v>
      </c>
      <c r="G281" s="209">
        <v>52742086.211879686</v>
      </c>
      <c r="H281" s="20" t="s">
        <v>1521</v>
      </c>
    </row>
    <row r="282" spans="1:8" ht="37.5" x14ac:dyDescent="0.45">
      <c r="A282" s="14">
        <v>280</v>
      </c>
      <c r="B282" s="15" t="s">
        <v>232</v>
      </c>
      <c r="C282" s="16" t="s">
        <v>743</v>
      </c>
      <c r="D282" s="30" t="s">
        <v>34</v>
      </c>
      <c r="E282" s="18">
        <v>2013</v>
      </c>
      <c r="F282" s="18">
        <v>2014</v>
      </c>
      <c r="G282" s="209">
        <v>26680711.084365554</v>
      </c>
      <c r="H282" s="20" t="s">
        <v>1569</v>
      </c>
    </row>
    <row r="283" spans="1:8" ht="75" x14ac:dyDescent="0.45">
      <c r="A283" s="14">
        <v>281</v>
      </c>
      <c r="B283" s="15" t="s">
        <v>2575</v>
      </c>
      <c r="C283" s="16" t="s">
        <v>743</v>
      </c>
      <c r="D283" s="30" t="s">
        <v>34</v>
      </c>
      <c r="E283" s="18">
        <v>2013</v>
      </c>
      <c r="F283" s="18">
        <v>2014</v>
      </c>
      <c r="G283" s="209">
        <v>92498948.092990011</v>
      </c>
      <c r="H283" s="20" t="s">
        <v>1546</v>
      </c>
    </row>
    <row r="284" spans="1:8" ht="37.5" x14ac:dyDescent="0.45">
      <c r="A284" s="14">
        <v>282</v>
      </c>
      <c r="B284" s="15" t="s">
        <v>441</v>
      </c>
      <c r="C284" s="16" t="s">
        <v>743</v>
      </c>
      <c r="D284" s="30" t="s">
        <v>35</v>
      </c>
      <c r="E284" s="18">
        <v>2014</v>
      </c>
      <c r="F284" s="18">
        <v>2014</v>
      </c>
      <c r="G284" s="209">
        <v>15272926.814794807</v>
      </c>
      <c r="H284" s="20" t="s">
        <v>1524</v>
      </c>
    </row>
    <row r="285" spans="1:8" ht="37.5" x14ac:dyDescent="0.45">
      <c r="A285" s="14">
        <v>283</v>
      </c>
      <c r="B285" s="15" t="s">
        <v>250</v>
      </c>
      <c r="C285" s="16" t="s">
        <v>743</v>
      </c>
      <c r="D285" s="30" t="s">
        <v>36</v>
      </c>
      <c r="E285" s="18">
        <v>2013</v>
      </c>
      <c r="F285" s="18">
        <v>2014</v>
      </c>
      <c r="G285" s="209">
        <v>13693562.77547586</v>
      </c>
      <c r="H285" s="20" t="s">
        <v>1532</v>
      </c>
    </row>
    <row r="286" spans="1:8" ht="37.5" x14ac:dyDescent="0.45">
      <c r="A286" s="14">
        <v>284</v>
      </c>
      <c r="B286" s="15" t="s">
        <v>452</v>
      </c>
      <c r="C286" s="16" t="s">
        <v>743</v>
      </c>
      <c r="D286" s="30" t="s">
        <v>13</v>
      </c>
      <c r="E286" s="18">
        <v>2012</v>
      </c>
      <c r="F286" s="18">
        <v>2014</v>
      </c>
      <c r="G286" s="209">
        <v>66765389.237517431</v>
      </c>
      <c r="H286" s="20" t="s">
        <v>1570</v>
      </c>
    </row>
    <row r="287" spans="1:8" ht="37.5" x14ac:dyDescent="0.45">
      <c r="A287" s="14">
        <v>285</v>
      </c>
      <c r="B287" s="15" t="s">
        <v>453</v>
      </c>
      <c r="C287" s="16" t="s">
        <v>743</v>
      </c>
      <c r="D287" s="30" t="s">
        <v>13</v>
      </c>
      <c r="E287" s="18">
        <v>2013</v>
      </c>
      <c r="F287" s="18">
        <v>2014</v>
      </c>
      <c r="G287" s="209">
        <v>43275706.864463851</v>
      </c>
      <c r="H287" s="20" t="s">
        <v>1547</v>
      </c>
    </row>
    <row r="288" spans="1:8" ht="56.25" x14ac:dyDescent="0.45">
      <c r="A288" s="14">
        <v>286</v>
      </c>
      <c r="B288" s="15" t="s">
        <v>454</v>
      </c>
      <c r="C288" s="16" t="s">
        <v>743</v>
      </c>
      <c r="D288" s="30" t="s">
        <v>14</v>
      </c>
      <c r="E288" s="18">
        <v>2013</v>
      </c>
      <c r="F288" s="18">
        <v>2014</v>
      </c>
      <c r="G288" s="209">
        <v>25792369.686670095</v>
      </c>
      <c r="H288" s="20" t="s">
        <v>1569</v>
      </c>
    </row>
    <row r="289" spans="1:8" ht="37.5" x14ac:dyDescent="0.45">
      <c r="A289" s="14">
        <v>287</v>
      </c>
      <c r="B289" s="15" t="s">
        <v>1874</v>
      </c>
      <c r="C289" s="16" t="s">
        <v>743</v>
      </c>
      <c r="D289" s="30" t="s">
        <v>14</v>
      </c>
      <c r="E289" s="18">
        <v>2013</v>
      </c>
      <c r="F289" s="18">
        <v>2014</v>
      </c>
      <c r="G289" s="209">
        <v>24296513.6976895</v>
      </c>
      <c r="H289" s="20" t="s">
        <v>1569</v>
      </c>
    </row>
    <row r="290" spans="1:8" ht="37.5" x14ac:dyDescent="0.45">
      <c r="A290" s="14">
        <v>288</v>
      </c>
      <c r="B290" s="15" t="s">
        <v>460</v>
      </c>
      <c r="C290" s="16" t="s">
        <v>743</v>
      </c>
      <c r="D290" s="30" t="s">
        <v>15</v>
      </c>
      <c r="E290" s="18">
        <v>2013</v>
      </c>
      <c r="F290" s="18">
        <v>2014</v>
      </c>
      <c r="G290" s="209">
        <v>4305826.0337286843</v>
      </c>
      <c r="H290" s="20" t="s">
        <v>1545</v>
      </c>
    </row>
    <row r="291" spans="1:8" ht="37.5" x14ac:dyDescent="0.45">
      <c r="A291" s="14">
        <v>289</v>
      </c>
      <c r="B291" s="15" t="s">
        <v>302</v>
      </c>
      <c r="C291" s="16" t="s">
        <v>743</v>
      </c>
      <c r="D291" s="30" t="s">
        <v>15</v>
      </c>
      <c r="E291" s="18">
        <v>2013</v>
      </c>
      <c r="F291" s="18">
        <v>2014</v>
      </c>
      <c r="G291" s="209">
        <v>40388685.1959543</v>
      </c>
      <c r="H291" s="20" t="s">
        <v>1567</v>
      </c>
    </row>
    <row r="292" spans="1:8" ht="37.5" x14ac:dyDescent="0.45">
      <c r="A292" s="14">
        <v>290</v>
      </c>
      <c r="B292" s="15" t="s">
        <v>303</v>
      </c>
      <c r="C292" s="16" t="s">
        <v>743</v>
      </c>
      <c r="D292" s="30" t="s">
        <v>15</v>
      </c>
      <c r="E292" s="18">
        <v>2013</v>
      </c>
      <c r="F292" s="18">
        <v>2014</v>
      </c>
      <c r="G292" s="209">
        <v>26824583.948229391</v>
      </c>
      <c r="H292" s="20" t="s">
        <v>1543</v>
      </c>
    </row>
    <row r="293" spans="1:8" x14ac:dyDescent="0.45">
      <c r="A293" s="14">
        <v>291</v>
      </c>
      <c r="B293" s="15" t="s">
        <v>300</v>
      </c>
      <c r="C293" s="16" t="s">
        <v>743</v>
      </c>
      <c r="D293" s="30" t="s">
        <v>15</v>
      </c>
      <c r="E293" s="18">
        <v>2013</v>
      </c>
      <c r="F293" s="18">
        <v>2014</v>
      </c>
      <c r="G293" s="209">
        <v>6331996.991916012</v>
      </c>
      <c r="H293" s="20" t="s">
        <v>1539</v>
      </c>
    </row>
    <row r="294" spans="1:8" ht="56.25" x14ac:dyDescent="0.45">
      <c r="A294" s="14">
        <v>292</v>
      </c>
      <c r="B294" s="15" t="s">
        <v>301</v>
      </c>
      <c r="C294" s="16" t="s">
        <v>743</v>
      </c>
      <c r="D294" s="30" t="s">
        <v>15</v>
      </c>
      <c r="E294" s="18">
        <v>2013</v>
      </c>
      <c r="F294" s="18">
        <v>2014</v>
      </c>
      <c r="G294" s="209">
        <v>3514849.0287959087</v>
      </c>
      <c r="H294" s="20" t="s">
        <v>1539</v>
      </c>
    </row>
    <row r="295" spans="1:8" ht="37.5" x14ac:dyDescent="0.45">
      <c r="A295" s="14">
        <v>293</v>
      </c>
      <c r="B295" s="15" t="s">
        <v>304</v>
      </c>
      <c r="C295" s="16" t="s">
        <v>743</v>
      </c>
      <c r="D295" s="30" t="s">
        <v>15</v>
      </c>
      <c r="E295" s="18">
        <v>2013</v>
      </c>
      <c r="F295" s="18">
        <v>2014</v>
      </c>
      <c r="G295" s="209">
        <v>24500288.880338356</v>
      </c>
      <c r="H295" s="20" t="s">
        <v>1569</v>
      </c>
    </row>
    <row r="296" spans="1:8" ht="56.25" x14ac:dyDescent="0.45">
      <c r="A296" s="14">
        <v>294</v>
      </c>
      <c r="B296" s="15" t="s">
        <v>1875</v>
      </c>
      <c r="C296" s="16" t="s">
        <v>743</v>
      </c>
      <c r="D296" s="30" t="s">
        <v>40</v>
      </c>
      <c r="E296" s="18">
        <v>2014</v>
      </c>
      <c r="F296" s="18">
        <v>2014</v>
      </c>
      <c r="G296" s="209">
        <v>95757871.032202229</v>
      </c>
      <c r="H296" s="20" t="s">
        <v>1547</v>
      </c>
    </row>
    <row r="297" spans="1:8" ht="56.25" x14ac:dyDescent="0.45">
      <c r="A297" s="14">
        <v>295</v>
      </c>
      <c r="B297" s="15" t="s">
        <v>473</v>
      </c>
      <c r="C297" s="16" t="s">
        <v>743</v>
      </c>
      <c r="D297" s="30" t="s">
        <v>40</v>
      </c>
      <c r="E297" s="18">
        <v>2014</v>
      </c>
      <c r="F297" s="18">
        <v>2014</v>
      </c>
      <c r="G297" s="209">
        <v>130450730.00164486</v>
      </c>
      <c r="H297" s="20" t="s">
        <v>1571</v>
      </c>
    </row>
    <row r="298" spans="1:8" ht="56.25" x14ac:dyDescent="0.45">
      <c r="A298" s="14">
        <v>296</v>
      </c>
      <c r="B298" s="15" t="s">
        <v>310</v>
      </c>
      <c r="C298" s="16" t="s">
        <v>743</v>
      </c>
      <c r="D298" s="30" t="s">
        <v>40</v>
      </c>
      <c r="E298" s="18">
        <v>2014</v>
      </c>
      <c r="F298" s="18">
        <v>2014</v>
      </c>
      <c r="G298" s="209">
        <v>30810881.615665652</v>
      </c>
      <c r="H298" s="20" t="s">
        <v>1572</v>
      </c>
    </row>
    <row r="299" spans="1:8" ht="37.5" x14ac:dyDescent="0.45">
      <c r="A299" s="14">
        <v>297</v>
      </c>
      <c r="B299" s="15" t="s">
        <v>316</v>
      </c>
      <c r="C299" s="16" t="s">
        <v>743</v>
      </c>
      <c r="D299" s="30" t="s">
        <v>40</v>
      </c>
      <c r="E299" s="18">
        <v>2014</v>
      </c>
      <c r="F299" s="18">
        <v>2014</v>
      </c>
      <c r="G299" s="209">
        <v>25902202.937635712</v>
      </c>
      <c r="H299" s="20" t="s">
        <v>1543</v>
      </c>
    </row>
    <row r="300" spans="1:8" ht="37.5" x14ac:dyDescent="0.45">
      <c r="A300" s="14">
        <v>298</v>
      </c>
      <c r="B300" s="15" t="s">
        <v>242</v>
      </c>
      <c r="C300" s="16" t="s">
        <v>743</v>
      </c>
      <c r="D300" s="30" t="s">
        <v>35</v>
      </c>
      <c r="E300" s="18">
        <v>2013</v>
      </c>
      <c r="F300" s="18">
        <v>2015</v>
      </c>
      <c r="G300" s="209">
        <v>79379606.267303869</v>
      </c>
      <c r="H300" s="20" t="s">
        <v>1573</v>
      </c>
    </row>
    <row r="301" spans="1:8" ht="75" x14ac:dyDescent="0.45">
      <c r="A301" s="14">
        <v>299</v>
      </c>
      <c r="B301" s="15" t="s">
        <v>2576</v>
      </c>
      <c r="C301" s="16" t="s">
        <v>743</v>
      </c>
      <c r="D301" s="30" t="s">
        <v>36</v>
      </c>
      <c r="E301" s="18">
        <v>2013</v>
      </c>
      <c r="F301" s="18">
        <v>2015</v>
      </c>
      <c r="G301" s="209">
        <v>268001488.50122744</v>
      </c>
      <c r="H301" s="20" t="s">
        <v>1574</v>
      </c>
    </row>
    <row r="302" spans="1:8" ht="37.5" x14ac:dyDescent="0.45">
      <c r="A302" s="14">
        <v>300</v>
      </c>
      <c r="B302" s="15" t="s">
        <v>1876</v>
      </c>
      <c r="C302" s="16" t="s">
        <v>743</v>
      </c>
      <c r="D302" s="30" t="s">
        <v>36</v>
      </c>
      <c r="E302" s="18">
        <v>2013</v>
      </c>
      <c r="F302" s="18">
        <v>2015</v>
      </c>
      <c r="G302" s="209">
        <v>54445054.410427056</v>
      </c>
      <c r="H302" s="20" t="s">
        <v>1543</v>
      </c>
    </row>
    <row r="303" spans="1:8" ht="56.25" x14ac:dyDescent="0.45">
      <c r="A303" s="14">
        <v>301</v>
      </c>
      <c r="B303" s="15" t="s">
        <v>2577</v>
      </c>
      <c r="C303" s="16" t="s">
        <v>743</v>
      </c>
      <c r="D303" s="30" t="s">
        <v>14</v>
      </c>
      <c r="E303" s="18">
        <v>2013</v>
      </c>
      <c r="F303" s="18">
        <v>2015</v>
      </c>
      <c r="G303" s="209">
        <v>129395255.4106589</v>
      </c>
      <c r="H303" s="20" t="s">
        <v>1575</v>
      </c>
    </row>
    <row r="304" spans="1:8" ht="37.5" x14ac:dyDescent="0.45">
      <c r="A304" s="14">
        <v>302</v>
      </c>
      <c r="B304" s="15" t="s">
        <v>459</v>
      </c>
      <c r="C304" s="16" t="s">
        <v>743</v>
      </c>
      <c r="D304" s="30" t="s">
        <v>15</v>
      </c>
      <c r="E304" s="18">
        <v>2013</v>
      </c>
      <c r="F304" s="18">
        <v>2015</v>
      </c>
      <c r="G304" s="209">
        <v>69454020.902279645</v>
      </c>
      <c r="H304" s="20" t="s">
        <v>1547</v>
      </c>
    </row>
    <row r="305" spans="1:8" ht="56.25" x14ac:dyDescent="0.45">
      <c r="A305" s="14">
        <v>303</v>
      </c>
      <c r="B305" s="15" t="s">
        <v>1137</v>
      </c>
      <c r="C305" s="16" t="s">
        <v>743</v>
      </c>
      <c r="D305" s="30" t="s">
        <v>15</v>
      </c>
      <c r="E305" s="18">
        <v>2013</v>
      </c>
      <c r="F305" s="18">
        <v>2015</v>
      </c>
      <c r="G305" s="209">
        <v>27337739.639077235</v>
      </c>
      <c r="H305" s="20" t="s">
        <v>1569</v>
      </c>
    </row>
    <row r="306" spans="1:8" x14ac:dyDescent="0.45">
      <c r="A306" s="14">
        <v>304</v>
      </c>
      <c r="B306" s="15" t="s">
        <v>465</v>
      </c>
      <c r="C306" s="16" t="s">
        <v>743</v>
      </c>
      <c r="D306" s="30" t="s">
        <v>40</v>
      </c>
      <c r="E306" s="18">
        <v>2013</v>
      </c>
      <c r="F306" s="18">
        <v>2015</v>
      </c>
      <c r="G306" s="209">
        <v>17360206.115816839</v>
      </c>
      <c r="H306" s="20" t="s">
        <v>1543</v>
      </c>
    </row>
    <row r="307" spans="1:8" ht="37.5" x14ac:dyDescent="0.45">
      <c r="A307" s="14">
        <v>305</v>
      </c>
      <c r="B307" s="15" t="s">
        <v>317</v>
      </c>
      <c r="C307" s="16" t="s">
        <v>743</v>
      </c>
      <c r="D307" s="30" t="s">
        <v>40</v>
      </c>
      <c r="E307" s="18">
        <v>2015</v>
      </c>
      <c r="F307" s="18">
        <v>2015</v>
      </c>
      <c r="G307" s="209">
        <v>36256908.497252852</v>
      </c>
      <c r="H307" s="20" t="s">
        <v>1547</v>
      </c>
    </row>
    <row r="308" spans="1:8" x14ac:dyDescent="0.45">
      <c r="A308" s="14">
        <v>306</v>
      </c>
      <c r="B308" s="15" t="s">
        <v>323</v>
      </c>
      <c r="C308" s="16" t="s">
        <v>743</v>
      </c>
      <c r="D308" s="30" t="s">
        <v>40</v>
      </c>
      <c r="E308" s="18">
        <v>2013</v>
      </c>
      <c r="F308" s="18">
        <v>2015</v>
      </c>
      <c r="G308" s="209">
        <v>59274865.619757757</v>
      </c>
      <c r="H308" s="20" t="s">
        <v>1547</v>
      </c>
    </row>
    <row r="309" spans="1:8" ht="37.5" x14ac:dyDescent="0.45">
      <c r="A309" s="14">
        <v>307</v>
      </c>
      <c r="B309" s="15" t="s">
        <v>475</v>
      </c>
      <c r="C309" s="16" t="s">
        <v>743</v>
      </c>
      <c r="D309" s="30" t="s">
        <v>40</v>
      </c>
      <c r="E309" s="18">
        <v>2013</v>
      </c>
      <c r="F309" s="18">
        <v>2015</v>
      </c>
      <c r="G309" s="209">
        <v>25755226.775244255</v>
      </c>
      <c r="H309" s="20" t="s">
        <v>1576</v>
      </c>
    </row>
    <row r="310" spans="1:8" ht="37.5" x14ac:dyDescent="0.45">
      <c r="A310" s="14">
        <v>308</v>
      </c>
      <c r="B310" s="15" t="s">
        <v>320</v>
      </c>
      <c r="C310" s="16" t="s">
        <v>743</v>
      </c>
      <c r="D310" s="30" t="s">
        <v>40</v>
      </c>
      <c r="E310" s="18">
        <v>2014</v>
      </c>
      <c r="F310" s="18">
        <v>2015</v>
      </c>
      <c r="G310" s="209">
        <v>100984074.34586369</v>
      </c>
      <c r="H310" s="20" t="s">
        <v>1543</v>
      </c>
    </row>
    <row r="311" spans="1:8" ht="37.5" x14ac:dyDescent="0.45">
      <c r="A311" s="14">
        <v>309</v>
      </c>
      <c r="B311" s="15" t="s">
        <v>321</v>
      </c>
      <c r="C311" s="16" t="s">
        <v>743</v>
      </c>
      <c r="D311" s="30" t="s">
        <v>40</v>
      </c>
      <c r="E311" s="18">
        <v>2013</v>
      </c>
      <c r="F311" s="18">
        <v>2015</v>
      </c>
      <c r="G311" s="209">
        <v>40492777.388033345</v>
      </c>
      <c r="H311" s="20" t="s">
        <v>1547</v>
      </c>
    </row>
    <row r="312" spans="1:8" ht="37.5" x14ac:dyDescent="0.45">
      <c r="A312" s="14">
        <v>310</v>
      </c>
      <c r="B312" s="15" t="s">
        <v>322</v>
      </c>
      <c r="C312" s="16" t="s">
        <v>743</v>
      </c>
      <c r="D312" s="30" t="s">
        <v>40</v>
      </c>
      <c r="E312" s="18">
        <v>2013</v>
      </c>
      <c r="F312" s="18">
        <v>2015</v>
      </c>
      <c r="G312" s="209">
        <v>130364920.17673497</v>
      </c>
      <c r="H312" s="20" t="s">
        <v>1543</v>
      </c>
    </row>
    <row r="313" spans="1:8" x14ac:dyDescent="0.45">
      <c r="A313" s="14">
        <v>311</v>
      </c>
      <c r="B313" s="15" t="s">
        <v>210</v>
      </c>
      <c r="C313" s="16" t="s">
        <v>743</v>
      </c>
      <c r="D313" s="30" t="s">
        <v>31</v>
      </c>
      <c r="E313" s="18">
        <v>2013</v>
      </c>
      <c r="F313" s="18">
        <v>2016</v>
      </c>
      <c r="G313" s="209">
        <v>89761933.079775542</v>
      </c>
      <c r="H313" s="20" t="s">
        <v>1561</v>
      </c>
    </row>
    <row r="314" spans="1:8" ht="37.5" x14ac:dyDescent="0.45">
      <c r="A314" s="14">
        <v>312</v>
      </c>
      <c r="B314" s="15" t="s">
        <v>233</v>
      </c>
      <c r="C314" s="16" t="s">
        <v>743</v>
      </c>
      <c r="D314" s="30" t="s">
        <v>34</v>
      </c>
      <c r="E314" s="18">
        <v>2013</v>
      </c>
      <c r="F314" s="18">
        <v>2016</v>
      </c>
      <c r="G314" s="209">
        <v>32279694.956929155</v>
      </c>
      <c r="H314" s="20" t="s">
        <v>1569</v>
      </c>
    </row>
    <row r="315" spans="1:8" ht="56.25" x14ac:dyDescent="0.45">
      <c r="A315" s="14">
        <v>313</v>
      </c>
      <c r="B315" s="15" t="s">
        <v>234</v>
      </c>
      <c r="C315" s="16" t="s">
        <v>743</v>
      </c>
      <c r="D315" s="30" t="s">
        <v>34</v>
      </c>
      <c r="E315" s="18">
        <v>2013</v>
      </c>
      <c r="F315" s="18">
        <v>2016</v>
      </c>
      <c r="G315" s="209">
        <v>102152770.76093768</v>
      </c>
      <c r="H315" s="20" t="s">
        <v>1547</v>
      </c>
    </row>
    <row r="316" spans="1:8" ht="56.25" x14ac:dyDescent="0.45">
      <c r="A316" s="14">
        <v>314</v>
      </c>
      <c r="B316" s="15" t="s">
        <v>241</v>
      </c>
      <c r="C316" s="16" t="s">
        <v>743</v>
      </c>
      <c r="D316" s="30" t="s">
        <v>35</v>
      </c>
      <c r="E316" s="18">
        <v>2016</v>
      </c>
      <c r="F316" s="18">
        <v>2016</v>
      </c>
      <c r="G316" s="209">
        <v>14267779.992228691</v>
      </c>
      <c r="H316" s="20" t="s">
        <v>1577</v>
      </c>
    </row>
    <row r="317" spans="1:8" ht="56.25" x14ac:dyDescent="0.45">
      <c r="A317" s="14">
        <v>315</v>
      </c>
      <c r="B317" s="15" t="s">
        <v>2578</v>
      </c>
      <c r="C317" s="16" t="s">
        <v>743</v>
      </c>
      <c r="D317" s="30" t="s">
        <v>14</v>
      </c>
      <c r="E317" s="18">
        <v>2015</v>
      </c>
      <c r="F317" s="18">
        <v>2016</v>
      </c>
      <c r="G317" s="209">
        <v>53387210.881099075</v>
      </c>
      <c r="H317" s="20" t="s">
        <v>1523</v>
      </c>
    </row>
    <row r="318" spans="1:8" ht="37.5" x14ac:dyDescent="0.45">
      <c r="A318" s="14">
        <v>316</v>
      </c>
      <c r="B318" s="15" t="s">
        <v>1877</v>
      </c>
      <c r="C318" s="16" t="s">
        <v>743</v>
      </c>
      <c r="D318" s="30" t="s">
        <v>14</v>
      </c>
      <c r="E318" s="18">
        <v>2015</v>
      </c>
      <c r="F318" s="18">
        <v>2016</v>
      </c>
      <c r="G318" s="209">
        <v>68513879.522682175</v>
      </c>
      <c r="H318" s="20" t="s">
        <v>1570</v>
      </c>
    </row>
    <row r="319" spans="1:8" x14ac:dyDescent="0.45">
      <c r="A319" s="14">
        <v>317</v>
      </c>
      <c r="B319" s="15" t="s">
        <v>276</v>
      </c>
      <c r="C319" s="16" t="s">
        <v>743</v>
      </c>
      <c r="D319" s="30" t="s">
        <v>14</v>
      </c>
      <c r="E319" s="18">
        <v>2014</v>
      </c>
      <c r="F319" s="18">
        <v>2016</v>
      </c>
      <c r="G319" s="209">
        <v>84787487.438573897</v>
      </c>
      <c r="H319" s="20" t="s">
        <v>1547</v>
      </c>
    </row>
    <row r="320" spans="1:8" ht="37.5" x14ac:dyDescent="0.45">
      <c r="A320" s="14">
        <v>318</v>
      </c>
      <c r="B320" s="15" t="s">
        <v>464</v>
      </c>
      <c r="C320" s="16" t="s">
        <v>743</v>
      </c>
      <c r="D320" s="30" t="s">
        <v>15</v>
      </c>
      <c r="E320" s="18">
        <v>2013</v>
      </c>
      <c r="F320" s="18">
        <v>2016</v>
      </c>
      <c r="G320" s="209">
        <v>93095409.637893215</v>
      </c>
      <c r="H320" s="20" t="s">
        <v>1561</v>
      </c>
    </row>
    <row r="321" spans="1:8" x14ac:dyDescent="0.45">
      <c r="A321" s="14">
        <v>319</v>
      </c>
      <c r="B321" s="15" t="s">
        <v>318</v>
      </c>
      <c r="C321" s="16" t="s">
        <v>743</v>
      </c>
      <c r="D321" s="30" t="s">
        <v>40</v>
      </c>
      <c r="E321" s="18">
        <v>2016</v>
      </c>
      <c r="F321" s="18">
        <v>2016</v>
      </c>
      <c r="G321" s="209">
        <v>79818685.497013614</v>
      </c>
      <c r="H321" s="20" t="s">
        <v>1547</v>
      </c>
    </row>
    <row r="322" spans="1:8" ht="37.5" x14ac:dyDescent="0.45">
      <c r="A322" s="14">
        <v>320</v>
      </c>
      <c r="B322" s="15" t="s">
        <v>319</v>
      </c>
      <c r="C322" s="16" t="s">
        <v>743</v>
      </c>
      <c r="D322" s="30" t="s">
        <v>40</v>
      </c>
      <c r="E322" s="18">
        <v>2016</v>
      </c>
      <c r="F322" s="18">
        <v>2016</v>
      </c>
      <c r="G322" s="209">
        <v>60358495.744568653</v>
      </c>
      <c r="H322" s="20" t="s">
        <v>1547</v>
      </c>
    </row>
    <row r="323" spans="1:8" ht="37.5" x14ac:dyDescent="0.45">
      <c r="A323" s="14">
        <v>321</v>
      </c>
      <c r="B323" s="15" t="s">
        <v>329</v>
      </c>
      <c r="C323" s="16" t="s">
        <v>743</v>
      </c>
      <c r="D323" s="30" t="s">
        <v>41</v>
      </c>
      <c r="E323" s="18">
        <v>2014</v>
      </c>
      <c r="F323" s="18">
        <v>2016</v>
      </c>
      <c r="G323" s="209">
        <v>89101017.804357752</v>
      </c>
      <c r="H323" s="20" t="s">
        <v>1547</v>
      </c>
    </row>
    <row r="324" spans="1:8" x14ac:dyDescent="0.45">
      <c r="A324" s="14">
        <v>322</v>
      </c>
      <c r="B324" s="15" t="s">
        <v>419</v>
      </c>
      <c r="C324" s="16" t="s">
        <v>743</v>
      </c>
      <c r="D324" s="30" t="s">
        <v>6</v>
      </c>
      <c r="E324" s="18">
        <v>2015</v>
      </c>
      <c r="F324" s="18">
        <v>2017</v>
      </c>
      <c r="G324" s="209">
        <v>67426105.87966457</v>
      </c>
      <c r="H324" s="20" t="s">
        <v>1561</v>
      </c>
    </row>
    <row r="325" spans="1:8" ht="37.5" x14ac:dyDescent="0.45">
      <c r="A325" s="14">
        <v>323</v>
      </c>
      <c r="B325" s="15" t="s">
        <v>190</v>
      </c>
      <c r="C325" s="16" t="s">
        <v>743</v>
      </c>
      <c r="D325" s="30" t="s">
        <v>6</v>
      </c>
      <c r="E325" s="18">
        <v>2016</v>
      </c>
      <c r="F325" s="18">
        <v>2017</v>
      </c>
      <c r="G325" s="209">
        <v>54706157.188640878</v>
      </c>
      <c r="H325" s="20" t="s">
        <v>1541</v>
      </c>
    </row>
    <row r="326" spans="1:8" ht="37.5" x14ac:dyDescent="0.45">
      <c r="A326" s="14">
        <v>324</v>
      </c>
      <c r="B326" s="15" t="s">
        <v>1878</v>
      </c>
      <c r="C326" s="16" t="s">
        <v>743</v>
      </c>
      <c r="D326" s="30" t="s">
        <v>9</v>
      </c>
      <c r="E326" s="18">
        <v>2017</v>
      </c>
      <c r="F326" s="18">
        <v>2017</v>
      </c>
      <c r="G326" s="209">
        <v>24143934.466660298</v>
      </c>
      <c r="H326" s="20" t="s">
        <v>1578</v>
      </c>
    </row>
    <row r="327" spans="1:8" ht="37.5" x14ac:dyDescent="0.45">
      <c r="A327" s="14">
        <v>325</v>
      </c>
      <c r="B327" s="15" t="s">
        <v>1138</v>
      </c>
      <c r="C327" s="16" t="s">
        <v>743</v>
      </c>
      <c r="D327" s="30" t="s">
        <v>30</v>
      </c>
      <c r="E327" s="18">
        <v>2016</v>
      </c>
      <c r="F327" s="18">
        <v>2017</v>
      </c>
      <c r="G327" s="209">
        <v>77169620.317675307</v>
      </c>
      <c r="H327" s="20" t="s">
        <v>1521</v>
      </c>
    </row>
    <row r="328" spans="1:8" ht="37.5" x14ac:dyDescent="0.45">
      <c r="A328" s="14">
        <v>326</v>
      </c>
      <c r="B328" s="15" t="s">
        <v>2579</v>
      </c>
      <c r="C328" s="16" t="s">
        <v>743</v>
      </c>
      <c r="D328" s="30" t="s">
        <v>36</v>
      </c>
      <c r="E328" s="18">
        <v>2015</v>
      </c>
      <c r="F328" s="18">
        <v>2017</v>
      </c>
      <c r="G328" s="209">
        <v>177096186.94368628</v>
      </c>
      <c r="H328" s="20" t="s">
        <v>1594</v>
      </c>
    </row>
    <row r="329" spans="1:8" ht="56.25" x14ac:dyDescent="0.45">
      <c r="A329" s="14">
        <v>327</v>
      </c>
      <c r="B329" s="15" t="s">
        <v>1595</v>
      </c>
      <c r="C329" s="16" t="s">
        <v>743</v>
      </c>
      <c r="D329" s="30" t="s">
        <v>15</v>
      </c>
      <c r="E329" s="18">
        <v>2015</v>
      </c>
      <c r="F329" s="18">
        <v>2017</v>
      </c>
      <c r="G329" s="209">
        <v>131259837.26574045</v>
      </c>
      <c r="H329" s="20" t="s">
        <v>1547</v>
      </c>
    </row>
    <row r="330" spans="1:8" ht="37.5" x14ac:dyDescent="0.45">
      <c r="A330" s="14">
        <v>328</v>
      </c>
      <c r="B330" s="15" t="s">
        <v>1668</v>
      </c>
      <c r="C330" s="16" t="s">
        <v>743</v>
      </c>
      <c r="D330" s="30" t="s">
        <v>40</v>
      </c>
      <c r="E330" s="18">
        <v>2017</v>
      </c>
      <c r="F330" s="18">
        <v>2017</v>
      </c>
      <c r="G330" s="209">
        <v>32674456.023260869</v>
      </c>
      <c r="H330" s="20" t="s">
        <v>1579</v>
      </c>
    </row>
    <row r="331" spans="1:8" ht="37.5" x14ac:dyDescent="0.45">
      <c r="A331" s="14">
        <v>329</v>
      </c>
      <c r="B331" s="15" t="s">
        <v>324</v>
      </c>
      <c r="C331" s="16" t="s">
        <v>743</v>
      </c>
      <c r="D331" s="30" t="s">
        <v>40</v>
      </c>
      <c r="E331" s="18">
        <v>2015</v>
      </c>
      <c r="F331" s="18">
        <v>2017</v>
      </c>
      <c r="G331" s="209">
        <v>14445214.175219614</v>
      </c>
      <c r="H331" s="20" t="s">
        <v>1530</v>
      </c>
    </row>
    <row r="332" spans="1:8" ht="37.5" x14ac:dyDescent="0.45">
      <c r="A332" s="14">
        <v>330</v>
      </c>
      <c r="B332" s="15" t="s">
        <v>422</v>
      </c>
      <c r="C332" s="16" t="s">
        <v>743</v>
      </c>
      <c r="D332" s="30" t="s">
        <v>9</v>
      </c>
      <c r="E332" s="18">
        <v>2017</v>
      </c>
      <c r="F332" s="18">
        <v>2018</v>
      </c>
      <c r="G332" s="209">
        <v>46920399.789282359</v>
      </c>
      <c r="H332" s="20" t="s">
        <v>1547</v>
      </c>
    </row>
    <row r="333" spans="1:8" ht="37.5" x14ac:dyDescent="0.45">
      <c r="A333" s="14">
        <v>331</v>
      </c>
      <c r="B333" s="15" t="s">
        <v>2580</v>
      </c>
      <c r="C333" s="16" t="s">
        <v>743</v>
      </c>
      <c r="D333" s="30" t="s">
        <v>9</v>
      </c>
      <c r="E333" s="18">
        <v>2016</v>
      </c>
      <c r="F333" s="18">
        <v>2018</v>
      </c>
      <c r="G333" s="209">
        <v>99845417.860072806</v>
      </c>
      <c r="H333" s="20" t="s">
        <v>1580</v>
      </c>
    </row>
    <row r="334" spans="1:8" ht="75" x14ac:dyDescent="0.45">
      <c r="A334" s="14">
        <v>332</v>
      </c>
      <c r="B334" s="15" t="s">
        <v>425</v>
      </c>
      <c r="C334" s="16" t="s">
        <v>743</v>
      </c>
      <c r="D334" s="30" t="s">
        <v>9</v>
      </c>
      <c r="E334" s="18">
        <v>2016</v>
      </c>
      <c r="F334" s="18">
        <v>2018</v>
      </c>
      <c r="G334" s="209">
        <v>90109346.541461885</v>
      </c>
      <c r="H334" s="20" t="s">
        <v>1575</v>
      </c>
    </row>
    <row r="335" spans="1:8" x14ac:dyDescent="0.45">
      <c r="A335" s="14">
        <v>333</v>
      </c>
      <c r="B335" s="15" t="s">
        <v>427</v>
      </c>
      <c r="C335" s="16" t="s">
        <v>743</v>
      </c>
      <c r="D335" s="30" t="s">
        <v>30</v>
      </c>
      <c r="E335" s="18">
        <v>2017</v>
      </c>
      <c r="F335" s="18">
        <v>2018</v>
      </c>
      <c r="G335" s="209">
        <v>31019597.638470005</v>
      </c>
      <c r="H335" s="20" t="s">
        <v>1546</v>
      </c>
    </row>
    <row r="336" spans="1:8" ht="37.5" x14ac:dyDescent="0.45">
      <c r="A336" s="14">
        <v>334</v>
      </c>
      <c r="B336" s="15" t="s">
        <v>430</v>
      </c>
      <c r="C336" s="16" t="s">
        <v>743</v>
      </c>
      <c r="D336" s="30" t="s">
        <v>31</v>
      </c>
      <c r="E336" s="18">
        <v>2017</v>
      </c>
      <c r="F336" s="18">
        <v>2018</v>
      </c>
      <c r="G336" s="209">
        <v>15522832.263620915</v>
      </c>
      <c r="H336" s="20" t="s">
        <v>1530</v>
      </c>
    </row>
    <row r="337" spans="1:8" ht="37.5" x14ac:dyDescent="0.45">
      <c r="A337" s="14">
        <v>335</v>
      </c>
      <c r="B337" s="15" t="s">
        <v>432</v>
      </c>
      <c r="C337" s="16" t="s">
        <v>743</v>
      </c>
      <c r="D337" s="30" t="s">
        <v>33</v>
      </c>
      <c r="E337" s="18">
        <v>2017</v>
      </c>
      <c r="F337" s="18">
        <v>2018</v>
      </c>
      <c r="G337" s="209">
        <v>30693761.528822213</v>
      </c>
      <c r="H337" s="20" t="s">
        <v>1543</v>
      </c>
    </row>
    <row r="338" spans="1:8" ht="37.5" x14ac:dyDescent="0.45">
      <c r="A338" s="14">
        <v>336</v>
      </c>
      <c r="B338" s="15" t="s">
        <v>438</v>
      </c>
      <c r="C338" s="16" t="s">
        <v>743</v>
      </c>
      <c r="D338" s="30" t="s">
        <v>34</v>
      </c>
      <c r="E338" s="18">
        <v>2017</v>
      </c>
      <c r="F338" s="18">
        <v>2018</v>
      </c>
      <c r="G338" s="209">
        <v>34629861.733367562</v>
      </c>
      <c r="H338" s="20" t="s">
        <v>1532</v>
      </c>
    </row>
    <row r="339" spans="1:8" ht="56.25" x14ac:dyDescent="0.45">
      <c r="A339" s="14">
        <v>337</v>
      </c>
      <c r="B339" s="15" t="s">
        <v>443</v>
      </c>
      <c r="C339" s="16" t="s">
        <v>743</v>
      </c>
      <c r="D339" s="30" t="s">
        <v>36</v>
      </c>
      <c r="E339" s="18">
        <v>2017</v>
      </c>
      <c r="F339" s="18">
        <v>2018</v>
      </c>
      <c r="G339" s="209">
        <v>69834542.545321256</v>
      </c>
      <c r="H339" s="20" t="s">
        <v>1521</v>
      </c>
    </row>
    <row r="340" spans="1:8" ht="37.5" x14ac:dyDescent="0.45">
      <c r="A340" s="14">
        <v>338</v>
      </c>
      <c r="B340" s="15" t="s">
        <v>1879</v>
      </c>
      <c r="C340" s="16" t="s">
        <v>743</v>
      </c>
      <c r="D340" s="30" t="s">
        <v>36</v>
      </c>
      <c r="E340" s="18">
        <v>2016</v>
      </c>
      <c r="F340" s="18">
        <v>2018</v>
      </c>
      <c r="G340" s="209">
        <v>80767945.591323346</v>
      </c>
      <c r="H340" s="20" t="s">
        <v>1547</v>
      </c>
    </row>
    <row r="341" spans="1:8" ht="37.5" x14ac:dyDescent="0.45">
      <c r="A341" s="14">
        <v>339</v>
      </c>
      <c r="B341" s="15" t="s">
        <v>1139</v>
      </c>
      <c r="C341" s="16" t="s">
        <v>743</v>
      </c>
      <c r="D341" s="30" t="s">
        <v>36</v>
      </c>
      <c r="E341" s="18">
        <v>2018</v>
      </c>
      <c r="F341" s="18">
        <v>2018</v>
      </c>
      <c r="G341" s="209">
        <v>14023986.159241062</v>
      </c>
      <c r="H341" s="20" t="s">
        <v>1530</v>
      </c>
    </row>
    <row r="342" spans="1:8" ht="56.25" x14ac:dyDescent="0.45">
      <c r="A342" s="14">
        <v>340</v>
      </c>
      <c r="B342" s="15" t="s">
        <v>2581</v>
      </c>
      <c r="C342" s="16" t="s">
        <v>743</v>
      </c>
      <c r="D342" s="30" t="s">
        <v>36</v>
      </c>
      <c r="E342" s="18">
        <v>2017</v>
      </c>
      <c r="F342" s="18">
        <v>2018</v>
      </c>
      <c r="G342" s="209">
        <v>126571246.65323085</v>
      </c>
      <c r="H342" s="20" t="s">
        <v>1581</v>
      </c>
    </row>
    <row r="343" spans="1:8" ht="37.5" x14ac:dyDescent="0.45">
      <c r="A343" s="14">
        <v>341</v>
      </c>
      <c r="B343" s="15" t="s">
        <v>449</v>
      </c>
      <c r="C343" s="16" t="s">
        <v>743</v>
      </c>
      <c r="D343" s="30" t="s">
        <v>13</v>
      </c>
      <c r="E343" s="18">
        <v>2017</v>
      </c>
      <c r="F343" s="18">
        <v>2018</v>
      </c>
      <c r="G343" s="209">
        <v>92537455.139973551</v>
      </c>
      <c r="H343" s="20" t="s">
        <v>191</v>
      </c>
    </row>
    <row r="344" spans="1:8" x14ac:dyDescent="0.45">
      <c r="A344" s="14">
        <v>342</v>
      </c>
      <c r="B344" s="15" t="s">
        <v>451</v>
      </c>
      <c r="C344" s="16" t="s">
        <v>743</v>
      </c>
      <c r="D344" s="30" t="s">
        <v>13</v>
      </c>
      <c r="E344" s="18">
        <v>2017</v>
      </c>
      <c r="F344" s="18">
        <v>2018</v>
      </c>
      <c r="G344" s="209">
        <v>41958379.741604261</v>
      </c>
      <c r="H344" s="20" t="s">
        <v>1547</v>
      </c>
    </row>
    <row r="345" spans="1:8" ht="37.5" x14ac:dyDescent="0.45">
      <c r="A345" s="14">
        <v>343</v>
      </c>
      <c r="B345" s="15" t="s">
        <v>1880</v>
      </c>
      <c r="C345" s="16" t="s">
        <v>743</v>
      </c>
      <c r="D345" s="30" t="s">
        <v>14</v>
      </c>
      <c r="E345" s="18">
        <v>2017</v>
      </c>
      <c r="F345" s="18">
        <v>2018</v>
      </c>
      <c r="G345" s="209">
        <v>28139206.429183505</v>
      </c>
      <c r="H345" s="20" t="s">
        <v>1543</v>
      </c>
    </row>
    <row r="346" spans="1:8" ht="37.5" x14ac:dyDescent="0.45">
      <c r="A346" s="14">
        <v>344</v>
      </c>
      <c r="B346" s="15" t="s">
        <v>1881</v>
      </c>
      <c r="C346" s="16" t="s">
        <v>743</v>
      </c>
      <c r="D346" s="30" t="s">
        <v>14</v>
      </c>
      <c r="E346" s="18">
        <v>2017</v>
      </c>
      <c r="F346" s="18">
        <v>2018</v>
      </c>
      <c r="G346" s="209">
        <v>28478075.983217213</v>
      </c>
      <c r="H346" s="20" t="s">
        <v>1543</v>
      </c>
    </row>
    <row r="347" spans="1:8" ht="37.5" x14ac:dyDescent="0.45">
      <c r="A347" s="14">
        <v>345</v>
      </c>
      <c r="B347" s="15" t="s">
        <v>1882</v>
      </c>
      <c r="C347" s="16" t="s">
        <v>743</v>
      </c>
      <c r="D347" s="30" t="s">
        <v>14</v>
      </c>
      <c r="E347" s="18">
        <v>2016</v>
      </c>
      <c r="F347" s="18">
        <v>2018</v>
      </c>
      <c r="G347" s="209">
        <v>98179169.312376946</v>
      </c>
      <c r="H347" s="20" t="s">
        <v>1580</v>
      </c>
    </row>
    <row r="348" spans="1:8" ht="37.5" x14ac:dyDescent="0.45">
      <c r="A348" s="14">
        <v>346</v>
      </c>
      <c r="B348" s="15" t="s">
        <v>2582</v>
      </c>
      <c r="C348" s="16" t="s">
        <v>743</v>
      </c>
      <c r="D348" s="30" t="s">
        <v>14</v>
      </c>
      <c r="E348" s="18">
        <v>2017</v>
      </c>
      <c r="F348" s="18">
        <v>2018</v>
      </c>
      <c r="G348" s="209">
        <v>138497831.29731497</v>
      </c>
      <c r="H348" s="20" t="s">
        <v>1582</v>
      </c>
    </row>
    <row r="349" spans="1:8" ht="37.5" x14ac:dyDescent="0.45">
      <c r="A349" s="14">
        <v>347</v>
      </c>
      <c r="B349" s="15" t="s">
        <v>456</v>
      </c>
      <c r="C349" s="16" t="s">
        <v>743</v>
      </c>
      <c r="D349" s="30" t="s">
        <v>14</v>
      </c>
      <c r="E349" s="18">
        <v>2017</v>
      </c>
      <c r="F349" s="18">
        <v>2018</v>
      </c>
      <c r="G349" s="209">
        <v>51093211.643517949</v>
      </c>
      <c r="H349" s="20" t="s">
        <v>1541</v>
      </c>
    </row>
    <row r="350" spans="1:8" ht="56.25" x14ac:dyDescent="0.45">
      <c r="A350" s="14">
        <v>348</v>
      </c>
      <c r="B350" s="15" t="s">
        <v>1883</v>
      </c>
      <c r="C350" s="16" t="s">
        <v>743</v>
      </c>
      <c r="D350" s="30" t="s">
        <v>14</v>
      </c>
      <c r="E350" s="18">
        <v>2017</v>
      </c>
      <c r="F350" s="18">
        <v>2018</v>
      </c>
      <c r="G350" s="209">
        <v>27839636.023560878</v>
      </c>
      <c r="H350" s="20" t="s">
        <v>1579</v>
      </c>
    </row>
    <row r="351" spans="1:8" ht="37.5" x14ac:dyDescent="0.45">
      <c r="A351" s="14">
        <v>349</v>
      </c>
      <c r="B351" s="15" t="s">
        <v>2583</v>
      </c>
      <c r="C351" s="16" t="s">
        <v>743</v>
      </c>
      <c r="D351" s="30" t="s">
        <v>15</v>
      </c>
      <c r="E351" s="18">
        <v>2017</v>
      </c>
      <c r="F351" s="18">
        <v>2018</v>
      </c>
      <c r="G351" s="209">
        <v>72576039.209562972</v>
      </c>
      <c r="H351" s="20" t="s">
        <v>1547</v>
      </c>
    </row>
    <row r="352" spans="1:8" ht="56.25" x14ac:dyDescent="0.45">
      <c r="A352" s="14">
        <v>350</v>
      </c>
      <c r="B352" s="15" t="s">
        <v>1884</v>
      </c>
      <c r="C352" s="16" t="s">
        <v>743</v>
      </c>
      <c r="D352" s="30" t="s">
        <v>15</v>
      </c>
      <c r="E352" s="18">
        <v>2017</v>
      </c>
      <c r="F352" s="18">
        <v>2018</v>
      </c>
      <c r="G352" s="209">
        <v>18041677.934700593</v>
      </c>
      <c r="H352" s="20" t="s">
        <v>1524</v>
      </c>
    </row>
    <row r="353" spans="1:8" x14ac:dyDescent="0.45">
      <c r="A353" s="14">
        <v>351</v>
      </c>
      <c r="B353" s="15" t="s">
        <v>323</v>
      </c>
      <c r="C353" s="16" t="s">
        <v>743</v>
      </c>
      <c r="D353" s="30" t="s">
        <v>40</v>
      </c>
      <c r="E353" s="18">
        <v>2017</v>
      </c>
      <c r="F353" s="18">
        <v>2018</v>
      </c>
      <c r="G353" s="209">
        <v>81096322.118097216</v>
      </c>
      <c r="H353" s="20" t="s">
        <v>1547</v>
      </c>
    </row>
    <row r="354" spans="1:8" ht="37.5" x14ac:dyDescent="0.45">
      <c r="A354" s="14">
        <v>352</v>
      </c>
      <c r="B354" s="15" t="s">
        <v>477</v>
      </c>
      <c r="C354" s="16" t="s">
        <v>743</v>
      </c>
      <c r="D354" s="30" t="s">
        <v>40</v>
      </c>
      <c r="E354" s="18">
        <v>2016</v>
      </c>
      <c r="F354" s="18">
        <v>2018</v>
      </c>
      <c r="G354" s="209">
        <v>65361110.982737049</v>
      </c>
      <c r="H354" s="20" t="s">
        <v>1523</v>
      </c>
    </row>
    <row r="355" spans="1:8" ht="37.5" x14ac:dyDescent="0.45">
      <c r="A355" s="14">
        <v>353</v>
      </c>
      <c r="B355" s="15" t="s">
        <v>479</v>
      </c>
      <c r="C355" s="16" t="s">
        <v>743</v>
      </c>
      <c r="D355" s="30" t="s">
        <v>40</v>
      </c>
      <c r="E355" s="18">
        <v>2017</v>
      </c>
      <c r="F355" s="18">
        <v>2018</v>
      </c>
      <c r="G355" s="209">
        <v>42247678.025804095</v>
      </c>
      <c r="H355" s="20" t="s">
        <v>1547</v>
      </c>
    </row>
    <row r="356" spans="1:8" x14ac:dyDescent="0.45">
      <c r="A356" s="14">
        <v>354</v>
      </c>
      <c r="B356" s="15" t="s">
        <v>481</v>
      </c>
      <c r="C356" s="16" t="s">
        <v>743</v>
      </c>
      <c r="D356" s="30" t="s">
        <v>40</v>
      </c>
      <c r="E356" s="18">
        <v>2017</v>
      </c>
      <c r="F356" s="18">
        <v>2018</v>
      </c>
      <c r="G356" s="209">
        <v>25219714.886739269</v>
      </c>
      <c r="H356" s="20" t="s">
        <v>1543</v>
      </c>
    </row>
    <row r="357" spans="1:8" ht="37.5" x14ac:dyDescent="0.45">
      <c r="A357" s="14">
        <v>355</v>
      </c>
      <c r="B357" s="15" t="s">
        <v>1885</v>
      </c>
      <c r="C357" s="16" t="s">
        <v>743</v>
      </c>
      <c r="D357" s="30" t="s">
        <v>41</v>
      </c>
      <c r="E357" s="18">
        <v>2018</v>
      </c>
      <c r="F357" s="18">
        <v>2018</v>
      </c>
      <c r="G357" s="209">
        <v>81315659.523703516</v>
      </c>
      <c r="H357" s="20" t="s">
        <v>1521</v>
      </c>
    </row>
    <row r="358" spans="1:8" ht="56.25" x14ac:dyDescent="0.45">
      <c r="A358" s="14">
        <v>356</v>
      </c>
      <c r="B358" s="15" t="s">
        <v>1886</v>
      </c>
      <c r="C358" s="16" t="s">
        <v>743</v>
      </c>
      <c r="D358" s="30" t="s">
        <v>41</v>
      </c>
      <c r="E358" s="18">
        <v>2017</v>
      </c>
      <c r="F358" s="18">
        <v>2018</v>
      </c>
      <c r="G358" s="209">
        <v>71271501.879451722</v>
      </c>
      <c r="H358" s="20" t="s">
        <v>1547</v>
      </c>
    </row>
    <row r="359" spans="1:8" ht="37.5" x14ac:dyDescent="0.45">
      <c r="A359" s="14">
        <v>357</v>
      </c>
      <c r="B359" s="15" t="s">
        <v>1887</v>
      </c>
      <c r="C359" s="16" t="s">
        <v>743</v>
      </c>
      <c r="D359" s="30" t="s">
        <v>41</v>
      </c>
      <c r="E359" s="18">
        <v>2016</v>
      </c>
      <c r="F359" s="18">
        <v>2018</v>
      </c>
      <c r="G359" s="209">
        <v>73830430.914664015</v>
      </c>
      <c r="H359" s="20" t="s">
        <v>1547</v>
      </c>
    </row>
    <row r="360" spans="1:8" ht="37.5" x14ac:dyDescent="0.45">
      <c r="A360" s="14">
        <v>358</v>
      </c>
      <c r="B360" s="15" t="s">
        <v>483</v>
      </c>
      <c r="C360" s="16" t="s">
        <v>743</v>
      </c>
      <c r="D360" s="30" t="s">
        <v>41</v>
      </c>
      <c r="E360" s="18">
        <v>2017</v>
      </c>
      <c r="F360" s="18">
        <v>2018</v>
      </c>
      <c r="G360" s="209">
        <v>55175971.233280368</v>
      </c>
      <c r="H360" s="20" t="s">
        <v>1546</v>
      </c>
    </row>
    <row r="361" spans="1:8" ht="37.5" x14ac:dyDescent="0.45">
      <c r="A361" s="14">
        <v>359</v>
      </c>
      <c r="B361" s="15" t="s">
        <v>484</v>
      </c>
      <c r="C361" s="16" t="s">
        <v>743</v>
      </c>
      <c r="D361" s="30" t="s">
        <v>41</v>
      </c>
      <c r="E361" s="18">
        <v>2016</v>
      </c>
      <c r="F361" s="18">
        <v>2018</v>
      </c>
      <c r="G361" s="209">
        <v>27793820.152956843</v>
      </c>
      <c r="H361" s="20" t="s">
        <v>1541</v>
      </c>
    </row>
    <row r="362" spans="1:8" ht="37.5" x14ac:dyDescent="0.45">
      <c r="A362" s="14">
        <v>360</v>
      </c>
      <c r="B362" s="15" t="s">
        <v>485</v>
      </c>
      <c r="C362" s="16" t="s">
        <v>743</v>
      </c>
      <c r="D362" s="30" t="s">
        <v>41</v>
      </c>
      <c r="E362" s="18">
        <v>2017</v>
      </c>
      <c r="F362" s="18">
        <v>2018</v>
      </c>
      <c r="G362" s="209">
        <v>41679276.261784256</v>
      </c>
      <c r="H362" s="20" t="s">
        <v>1547</v>
      </c>
    </row>
    <row r="363" spans="1:8" ht="56.25" x14ac:dyDescent="0.45">
      <c r="A363" s="14">
        <v>361</v>
      </c>
      <c r="B363" s="15" t="s">
        <v>1888</v>
      </c>
      <c r="C363" s="16" t="s">
        <v>743</v>
      </c>
      <c r="D363" s="30" t="s">
        <v>41</v>
      </c>
      <c r="E363" s="18">
        <v>2017</v>
      </c>
      <c r="F363" s="18">
        <v>2018</v>
      </c>
      <c r="G363" s="209">
        <v>36908107.812024944</v>
      </c>
      <c r="H363" s="20" t="s">
        <v>1547</v>
      </c>
    </row>
    <row r="364" spans="1:8" x14ac:dyDescent="0.45">
      <c r="A364" s="14">
        <v>362</v>
      </c>
      <c r="B364" s="15" t="s">
        <v>512</v>
      </c>
      <c r="C364" s="16" t="s">
        <v>743</v>
      </c>
      <c r="D364" s="30" t="s">
        <v>6</v>
      </c>
      <c r="E364" s="18">
        <v>2018</v>
      </c>
      <c r="F364" s="18">
        <v>2019</v>
      </c>
      <c r="G364" s="209">
        <v>56399921.873298064</v>
      </c>
      <c r="H364" s="20" t="s">
        <v>1586</v>
      </c>
    </row>
    <row r="365" spans="1:8" ht="37.5" x14ac:dyDescent="0.45">
      <c r="A365" s="14">
        <v>363</v>
      </c>
      <c r="B365" s="15" t="s">
        <v>1140</v>
      </c>
      <c r="C365" s="16" t="s">
        <v>743</v>
      </c>
      <c r="D365" s="30" t="s">
        <v>9</v>
      </c>
      <c r="E365" s="18">
        <v>2018</v>
      </c>
      <c r="F365" s="18">
        <v>2019</v>
      </c>
      <c r="G365" s="209">
        <v>20981590.786197379</v>
      </c>
      <c r="H365" s="20" t="s">
        <v>1518</v>
      </c>
    </row>
    <row r="366" spans="1:8" ht="37.5" x14ac:dyDescent="0.45">
      <c r="A366" s="14">
        <v>364</v>
      </c>
      <c r="B366" s="15" t="s">
        <v>516</v>
      </c>
      <c r="C366" s="16" t="s">
        <v>743</v>
      </c>
      <c r="D366" s="30" t="s">
        <v>33</v>
      </c>
      <c r="E366" s="18">
        <v>2016</v>
      </c>
      <c r="F366" s="18">
        <v>2019</v>
      </c>
      <c r="G366" s="209">
        <v>23822111.113443412</v>
      </c>
      <c r="H366" s="20" t="s">
        <v>1583</v>
      </c>
    </row>
    <row r="367" spans="1:8" ht="37.5" x14ac:dyDescent="0.45">
      <c r="A367" s="14">
        <v>365</v>
      </c>
      <c r="B367" s="15" t="s">
        <v>517</v>
      </c>
      <c r="C367" s="16" t="s">
        <v>743</v>
      </c>
      <c r="D367" s="30" t="s">
        <v>34</v>
      </c>
      <c r="E367" s="18">
        <v>2017</v>
      </c>
      <c r="F367" s="18">
        <v>2019</v>
      </c>
      <c r="G367" s="209">
        <v>35265094.67648904</v>
      </c>
      <c r="H367" s="20" t="s">
        <v>1547</v>
      </c>
    </row>
    <row r="368" spans="1:8" x14ac:dyDescent="0.45">
      <c r="A368" s="14">
        <v>366</v>
      </c>
      <c r="B368" s="15" t="s">
        <v>1141</v>
      </c>
      <c r="C368" s="16" t="s">
        <v>743</v>
      </c>
      <c r="D368" s="30" t="s">
        <v>35</v>
      </c>
      <c r="E368" s="18">
        <v>2017</v>
      </c>
      <c r="F368" s="18">
        <v>2019</v>
      </c>
      <c r="G368" s="209">
        <v>26057843.224413827</v>
      </c>
      <c r="H368" s="20" t="s">
        <v>1583</v>
      </c>
    </row>
    <row r="369" spans="1:8" ht="37.5" x14ac:dyDescent="0.45">
      <c r="A369" s="14">
        <v>367</v>
      </c>
      <c r="B369" s="15" t="s">
        <v>1889</v>
      </c>
      <c r="C369" s="16" t="s">
        <v>743</v>
      </c>
      <c r="D369" s="30" t="s">
        <v>36</v>
      </c>
      <c r="E369" s="18">
        <v>2018</v>
      </c>
      <c r="F369" s="18">
        <v>2019</v>
      </c>
      <c r="G369" s="209">
        <v>81050889.086410537</v>
      </c>
      <c r="H369" s="20" t="s">
        <v>1580</v>
      </c>
    </row>
    <row r="370" spans="1:8" ht="56.25" x14ac:dyDescent="0.45">
      <c r="A370" s="14">
        <v>368</v>
      </c>
      <c r="B370" s="15" t="s">
        <v>1890</v>
      </c>
      <c r="C370" s="16" t="s">
        <v>743</v>
      </c>
      <c r="D370" s="30" t="s">
        <v>36</v>
      </c>
      <c r="E370" s="18">
        <v>2017</v>
      </c>
      <c r="F370" s="18">
        <v>2019</v>
      </c>
      <c r="G370" s="209">
        <v>31743783.934672195</v>
      </c>
      <c r="H370" s="20" t="s">
        <v>1587</v>
      </c>
    </row>
    <row r="371" spans="1:8" ht="56.25" x14ac:dyDescent="0.45">
      <c r="A371" s="14">
        <v>369</v>
      </c>
      <c r="B371" s="15" t="s">
        <v>1142</v>
      </c>
      <c r="C371" s="16" t="s">
        <v>743</v>
      </c>
      <c r="D371" s="30" t="s">
        <v>36</v>
      </c>
      <c r="E371" s="18">
        <v>2017</v>
      </c>
      <c r="F371" s="18">
        <v>2019</v>
      </c>
      <c r="G371" s="209">
        <v>31743783.934672195</v>
      </c>
      <c r="H371" s="20" t="s">
        <v>1547</v>
      </c>
    </row>
    <row r="372" spans="1:8" ht="37.5" x14ac:dyDescent="0.45">
      <c r="A372" s="14">
        <v>370</v>
      </c>
      <c r="B372" s="15" t="s">
        <v>2584</v>
      </c>
      <c r="C372" s="16" t="s">
        <v>743</v>
      </c>
      <c r="D372" s="30" t="s">
        <v>13</v>
      </c>
      <c r="E372" s="18">
        <v>2018</v>
      </c>
      <c r="F372" s="18">
        <v>2019</v>
      </c>
      <c r="G372" s="209">
        <v>43822552.066755123</v>
      </c>
      <c r="H372" s="20" t="s">
        <v>1536</v>
      </c>
    </row>
    <row r="373" spans="1:8" ht="56.25" x14ac:dyDescent="0.45">
      <c r="A373" s="14">
        <v>371</v>
      </c>
      <c r="B373" s="15" t="s">
        <v>1143</v>
      </c>
      <c r="C373" s="16" t="s">
        <v>743</v>
      </c>
      <c r="D373" s="30" t="s">
        <v>14</v>
      </c>
      <c r="E373" s="18">
        <v>2018</v>
      </c>
      <c r="F373" s="18">
        <v>2019</v>
      </c>
      <c r="G373" s="209">
        <v>46300188.264108323</v>
      </c>
      <c r="H373" s="20" t="s">
        <v>1891</v>
      </c>
    </row>
    <row r="374" spans="1:8" ht="37.5" x14ac:dyDescent="0.45">
      <c r="A374" s="14">
        <v>372</v>
      </c>
      <c r="B374" s="15" t="s">
        <v>513</v>
      </c>
      <c r="C374" s="16" t="s">
        <v>743</v>
      </c>
      <c r="D374" s="30" t="s">
        <v>14</v>
      </c>
      <c r="E374" s="18">
        <v>2018</v>
      </c>
      <c r="F374" s="18">
        <v>2019</v>
      </c>
      <c r="G374" s="209">
        <v>61366991.735601798</v>
      </c>
      <c r="H374" s="20" t="s">
        <v>1541</v>
      </c>
    </row>
    <row r="375" spans="1:8" ht="37.5" x14ac:dyDescent="0.45">
      <c r="A375" s="14">
        <v>373</v>
      </c>
      <c r="B375" s="15" t="s">
        <v>518</v>
      </c>
      <c r="C375" s="16" t="s">
        <v>743</v>
      </c>
      <c r="D375" s="30" t="s">
        <v>15</v>
      </c>
      <c r="E375" s="18">
        <v>2018</v>
      </c>
      <c r="F375" s="18">
        <v>2019</v>
      </c>
      <c r="G375" s="209">
        <v>97436068.895346209</v>
      </c>
      <c r="H375" s="20" t="s">
        <v>1547</v>
      </c>
    </row>
    <row r="376" spans="1:8" ht="56.25" x14ac:dyDescent="0.45">
      <c r="A376" s="14">
        <v>374</v>
      </c>
      <c r="B376" s="15" t="s">
        <v>1144</v>
      </c>
      <c r="C376" s="16" t="s">
        <v>743</v>
      </c>
      <c r="D376" s="30" t="s">
        <v>15</v>
      </c>
      <c r="E376" s="18">
        <v>2017</v>
      </c>
      <c r="F376" s="18">
        <v>2019</v>
      </c>
      <c r="G376" s="209">
        <v>234305070.56696326</v>
      </c>
      <c r="H376" s="20" t="s">
        <v>1892</v>
      </c>
    </row>
    <row r="377" spans="1:8" ht="37.5" x14ac:dyDescent="0.45">
      <c r="A377" s="14">
        <v>375</v>
      </c>
      <c r="B377" s="15" t="s">
        <v>1145</v>
      </c>
      <c r="C377" s="16" t="s">
        <v>743</v>
      </c>
      <c r="D377" s="30" t="s">
        <v>15</v>
      </c>
      <c r="E377" s="18">
        <v>2017</v>
      </c>
      <c r="F377" s="18">
        <v>2019</v>
      </c>
      <c r="G377" s="209">
        <v>38966662.13642884</v>
      </c>
      <c r="H377" s="20" t="s">
        <v>1547</v>
      </c>
    </row>
    <row r="378" spans="1:8" ht="37.5" x14ac:dyDescent="0.45">
      <c r="A378" s="14">
        <v>376</v>
      </c>
      <c r="B378" s="15" t="s">
        <v>514</v>
      </c>
      <c r="C378" s="16" t="s">
        <v>743</v>
      </c>
      <c r="D378" s="30" t="s">
        <v>15</v>
      </c>
      <c r="E378" s="18">
        <v>2018</v>
      </c>
      <c r="F378" s="18">
        <v>2019</v>
      </c>
      <c r="G378" s="209">
        <v>73019231.013467327</v>
      </c>
      <c r="H378" s="20" t="s">
        <v>1547</v>
      </c>
    </row>
    <row r="379" spans="1:8" ht="37.5" x14ac:dyDescent="0.45">
      <c r="A379" s="14">
        <v>377</v>
      </c>
      <c r="B379" s="15" t="s">
        <v>1146</v>
      </c>
      <c r="C379" s="16" t="s">
        <v>743</v>
      </c>
      <c r="D379" s="30" t="s">
        <v>40</v>
      </c>
      <c r="E379" s="18">
        <v>2018</v>
      </c>
      <c r="F379" s="18">
        <v>2019</v>
      </c>
      <c r="G379" s="209">
        <v>90508603.388940334</v>
      </c>
      <c r="H379" s="20" t="s">
        <v>1587</v>
      </c>
    </row>
    <row r="380" spans="1:8" ht="37.5" x14ac:dyDescent="0.45">
      <c r="A380" s="14">
        <v>378</v>
      </c>
      <c r="B380" s="15" t="s">
        <v>515</v>
      </c>
      <c r="C380" s="16" t="s">
        <v>743</v>
      </c>
      <c r="D380" s="30" t="s">
        <v>40</v>
      </c>
      <c r="E380" s="18">
        <v>2016</v>
      </c>
      <c r="F380" s="18">
        <v>2019</v>
      </c>
      <c r="G380" s="209">
        <v>78553269.994970396</v>
      </c>
      <c r="H380" s="20" t="s">
        <v>1547</v>
      </c>
    </row>
    <row r="381" spans="1:8" ht="37.5" x14ac:dyDescent="0.45">
      <c r="A381" s="14">
        <v>379</v>
      </c>
      <c r="B381" s="15" t="s">
        <v>1596</v>
      </c>
      <c r="C381" s="16" t="s">
        <v>743</v>
      </c>
      <c r="D381" s="30" t="s">
        <v>40</v>
      </c>
      <c r="E381" s="18">
        <v>2018</v>
      </c>
      <c r="F381" s="18">
        <v>2019</v>
      </c>
      <c r="G381" s="209">
        <v>77215358.768539876</v>
      </c>
      <c r="H381" s="20" t="s">
        <v>1547</v>
      </c>
    </row>
    <row r="382" spans="1:8" ht="56.25" x14ac:dyDescent="0.45">
      <c r="A382" s="14">
        <v>380</v>
      </c>
      <c r="B382" s="15" t="s">
        <v>2585</v>
      </c>
      <c r="C382" s="16" t="s">
        <v>743</v>
      </c>
      <c r="D382" s="30" t="s">
        <v>41</v>
      </c>
      <c r="E382" s="18">
        <v>2018</v>
      </c>
      <c r="F382" s="18">
        <v>2019</v>
      </c>
      <c r="G382" s="209">
        <v>118796447.9924379</v>
      </c>
      <c r="H382" s="20" t="s">
        <v>1582</v>
      </c>
    </row>
    <row r="383" spans="1:8" ht="37.5" x14ac:dyDescent="0.45">
      <c r="A383" s="14">
        <v>381</v>
      </c>
      <c r="B383" s="15" t="s">
        <v>1147</v>
      </c>
      <c r="C383" s="16" t="s">
        <v>743</v>
      </c>
      <c r="D383" s="30" t="s">
        <v>6</v>
      </c>
      <c r="E383" s="18">
        <v>2018</v>
      </c>
      <c r="F383" s="18">
        <v>2020</v>
      </c>
      <c r="G383" s="209">
        <v>91658821.673427984</v>
      </c>
      <c r="H383" s="20" t="s">
        <v>1547</v>
      </c>
    </row>
    <row r="384" spans="1:8" x14ac:dyDescent="0.45">
      <c r="A384" s="14">
        <v>382</v>
      </c>
      <c r="B384" s="15" t="s">
        <v>1148</v>
      </c>
      <c r="C384" s="16" t="s">
        <v>743</v>
      </c>
      <c r="D384" s="30" t="s">
        <v>34</v>
      </c>
      <c r="E384" s="18">
        <v>2018</v>
      </c>
      <c r="F384" s="18">
        <v>2020</v>
      </c>
      <c r="G384" s="209">
        <v>31079102.531727765</v>
      </c>
      <c r="H384" s="20" t="s">
        <v>1546</v>
      </c>
    </row>
    <row r="385" spans="1:8" ht="37.5" x14ac:dyDescent="0.45">
      <c r="A385" s="14">
        <v>383</v>
      </c>
      <c r="B385" s="15" t="s">
        <v>1149</v>
      </c>
      <c r="C385" s="16" t="s">
        <v>743</v>
      </c>
      <c r="D385" s="30" t="s">
        <v>36</v>
      </c>
      <c r="E385" s="18">
        <v>2018</v>
      </c>
      <c r="F385" s="18">
        <v>2020</v>
      </c>
      <c r="G385" s="209">
        <v>91658821.673427984</v>
      </c>
      <c r="H385" s="20" t="s">
        <v>1547</v>
      </c>
    </row>
    <row r="386" spans="1:8" ht="37.5" x14ac:dyDescent="0.45">
      <c r="A386" s="14">
        <v>384</v>
      </c>
      <c r="B386" s="15" t="s">
        <v>538</v>
      </c>
      <c r="C386" s="16" t="s">
        <v>743</v>
      </c>
      <c r="D386" s="30" t="s">
        <v>15</v>
      </c>
      <c r="E386" s="18">
        <v>2019</v>
      </c>
      <c r="F386" s="18">
        <v>2020</v>
      </c>
      <c r="G386" s="209">
        <v>15532793.369689655</v>
      </c>
      <c r="H386" s="20" t="s">
        <v>1588</v>
      </c>
    </row>
    <row r="387" spans="1:8" x14ac:dyDescent="0.45">
      <c r="A387" s="14">
        <v>385</v>
      </c>
      <c r="B387" s="15" t="s">
        <v>579</v>
      </c>
      <c r="C387" s="16" t="s">
        <v>743</v>
      </c>
      <c r="D387" s="30" t="s">
        <v>15</v>
      </c>
      <c r="E387" s="18">
        <v>2018</v>
      </c>
      <c r="F387" s="18">
        <v>2020</v>
      </c>
      <c r="G387" s="209">
        <v>66457469.861744419</v>
      </c>
      <c r="H387" s="20" t="s">
        <v>1547</v>
      </c>
    </row>
    <row r="388" spans="1:8" ht="56.25" x14ac:dyDescent="0.45">
      <c r="A388" s="14">
        <v>386</v>
      </c>
      <c r="B388" s="15" t="s">
        <v>1739</v>
      </c>
      <c r="C388" s="16" t="s">
        <v>743</v>
      </c>
      <c r="D388" s="30" t="s">
        <v>15</v>
      </c>
      <c r="E388" s="18">
        <v>2018</v>
      </c>
      <c r="F388" s="18">
        <v>2020</v>
      </c>
      <c r="G388" s="209">
        <v>253977935.91932121</v>
      </c>
      <c r="H388" s="20" t="s">
        <v>1589</v>
      </c>
    </row>
    <row r="389" spans="1:8" ht="56.25" x14ac:dyDescent="0.45">
      <c r="A389" s="14">
        <v>387</v>
      </c>
      <c r="B389" s="15" t="s">
        <v>1150</v>
      </c>
      <c r="C389" s="16" t="s">
        <v>743</v>
      </c>
      <c r="D389" s="30" t="s">
        <v>40</v>
      </c>
      <c r="E389" s="18">
        <v>2018</v>
      </c>
      <c r="F389" s="18">
        <v>2020</v>
      </c>
      <c r="G389" s="209">
        <v>91658821.673427984</v>
      </c>
      <c r="H389" s="20" t="s">
        <v>1547</v>
      </c>
    </row>
    <row r="390" spans="1:8" ht="37.5" x14ac:dyDescent="0.45">
      <c r="A390" s="14">
        <v>388</v>
      </c>
      <c r="B390" s="15" t="s">
        <v>1151</v>
      </c>
      <c r="C390" s="16" t="s">
        <v>743</v>
      </c>
      <c r="D390" s="30" t="s">
        <v>40</v>
      </c>
      <c r="E390" s="18">
        <v>2018</v>
      </c>
      <c r="F390" s="18">
        <v>2020</v>
      </c>
      <c r="G390" s="209">
        <v>91658821.673427984</v>
      </c>
      <c r="H390" s="20" t="s">
        <v>1547</v>
      </c>
    </row>
    <row r="391" spans="1:8" ht="56.25" x14ac:dyDescent="0.45">
      <c r="A391" s="14">
        <v>389</v>
      </c>
      <c r="B391" s="15" t="s">
        <v>578</v>
      </c>
      <c r="C391" s="16" t="s">
        <v>743</v>
      </c>
      <c r="D391" s="30" t="s">
        <v>40</v>
      </c>
      <c r="E391" s="18">
        <v>2019</v>
      </c>
      <c r="F391" s="18">
        <v>2020</v>
      </c>
      <c r="G391" s="209">
        <v>50694441.960325919</v>
      </c>
      <c r="H391" s="20" t="s">
        <v>1547</v>
      </c>
    </row>
    <row r="392" spans="1:8" ht="37.5" x14ac:dyDescent="0.45">
      <c r="A392" s="14">
        <v>390</v>
      </c>
      <c r="B392" s="15" t="s">
        <v>1152</v>
      </c>
      <c r="C392" s="16" t="s">
        <v>743</v>
      </c>
      <c r="D392" s="30" t="s">
        <v>40</v>
      </c>
      <c r="E392" s="18">
        <v>2018</v>
      </c>
      <c r="F392" s="18">
        <v>2020</v>
      </c>
      <c r="G392" s="209">
        <v>33257679.821926977</v>
      </c>
      <c r="H392" s="20" t="s">
        <v>1666</v>
      </c>
    </row>
    <row r="393" spans="1:8" ht="37.5" x14ac:dyDescent="0.45">
      <c r="A393" s="14">
        <v>391</v>
      </c>
      <c r="B393" s="15" t="s">
        <v>1153</v>
      </c>
      <c r="C393" s="16" t="s">
        <v>743</v>
      </c>
      <c r="D393" s="30" t="s">
        <v>41</v>
      </c>
      <c r="E393" s="18">
        <v>2018</v>
      </c>
      <c r="F393" s="18">
        <v>2020</v>
      </c>
      <c r="G393" s="209">
        <v>91658821.673427984</v>
      </c>
      <c r="H393" s="20" t="s">
        <v>1547</v>
      </c>
    </row>
    <row r="394" spans="1:8" ht="93.75" x14ac:dyDescent="0.45">
      <c r="A394" s="14">
        <v>392</v>
      </c>
      <c r="B394" s="15" t="s">
        <v>1893</v>
      </c>
      <c r="C394" s="16" t="s">
        <v>743</v>
      </c>
      <c r="D394" s="30" t="s">
        <v>9</v>
      </c>
      <c r="E394" s="18">
        <v>2019</v>
      </c>
      <c r="F394" s="18">
        <v>2021</v>
      </c>
      <c r="G394" s="209">
        <v>112858474.76958586</v>
      </c>
      <c r="H394" s="20" t="s">
        <v>3295</v>
      </c>
    </row>
    <row r="395" spans="1:8" ht="37.5" x14ac:dyDescent="0.45">
      <c r="A395" s="14">
        <v>393</v>
      </c>
      <c r="B395" s="15" t="s">
        <v>1785</v>
      </c>
      <c r="C395" s="16" t="s">
        <v>743</v>
      </c>
      <c r="D395" s="30" t="s">
        <v>6</v>
      </c>
      <c r="E395" s="18">
        <v>2021</v>
      </c>
      <c r="F395" s="18">
        <v>2021</v>
      </c>
      <c r="G395" s="209">
        <v>11654993.393083872</v>
      </c>
      <c r="H395" s="20" t="s">
        <v>1536</v>
      </c>
    </row>
    <row r="396" spans="1:8" ht="37.5" x14ac:dyDescent="0.45">
      <c r="A396" s="14">
        <v>394</v>
      </c>
      <c r="B396" s="15" t="s">
        <v>1786</v>
      </c>
      <c r="C396" s="16" t="s">
        <v>743</v>
      </c>
      <c r="D396" s="30" t="s">
        <v>6</v>
      </c>
      <c r="E396" s="18">
        <v>2019</v>
      </c>
      <c r="F396" s="18">
        <v>2021</v>
      </c>
      <c r="G396" s="209">
        <v>29463279.39802435</v>
      </c>
      <c r="H396" s="20" t="s">
        <v>1939</v>
      </c>
    </row>
    <row r="397" spans="1:8" x14ac:dyDescent="0.45">
      <c r="A397" s="14">
        <v>395</v>
      </c>
      <c r="B397" s="15" t="s">
        <v>1702</v>
      </c>
      <c r="C397" s="16" t="s">
        <v>743</v>
      </c>
      <c r="D397" s="30" t="s">
        <v>13</v>
      </c>
      <c r="E397" s="18">
        <v>2019</v>
      </c>
      <c r="F397" s="18">
        <v>2021</v>
      </c>
      <c r="G397" s="209">
        <v>2988459.8443804798</v>
      </c>
      <c r="H397" s="20" t="s">
        <v>1536</v>
      </c>
    </row>
    <row r="398" spans="1:8" ht="37.5" x14ac:dyDescent="0.45">
      <c r="A398" s="14">
        <v>396</v>
      </c>
      <c r="B398" s="15" t="s">
        <v>1787</v>
      </c>
      <c r="C398" s="16" t="s">
        <v>743</v>
      </c>
      <c r="D398" s="30" t="s">
        <v>36</v>
      </c>
      <c r="E398" s="18">
        <v>2020</v>
      </c>
      <c r="F398" s="18">
        <v>2021</v>
      </c>
      <c r="G398" s="209">
        <v>19122329.729273643</v>
      </c>
      <c r="H398" s="20" t="s">
        <v>1940</v>
      </c>
    </row>
    <row r="399" spans="1:8" ht="37.5" x14ac:dyDescent="0.45">
      <c r="A399" s="14">
        <v>397</v>
      </c>
      <c r="B399" s="15" t="s">
        <v>1701</v>
      </c>
      <c r="C399" s="16" t="s">
        <v>743</v>
      </c>
      <c r="D399" s="30" t="s">
        <v>6</v>
      </c>
      <c r="E399" s="18">
        <v>2019</v>
      </c>
      <c r="F399" s="18">
        <v>2022</v>
      </c>
      <c r="G399" s="209">
        <v>15554481.103793461</v>
      </c>
      <c r="H399" s="20" t="s">
        <v>1942</v>
      </c>
    </row>
    <row r="400" spans="1:8" x14ac:dyDescent="0.45">
      <c r="A400" s="14">
        <v>398</v>
      </c>
      <c r="B400" s="15" t="s">
        <v>2423</v>
      </c>
      <c r="C400" s="16" t="s">
        <v>743</v>
      </c>
      <c r="D400" s="30" t="s">
        <v>15</v>
      </c>
      <c r="E400" s="18">
        <v>2020</v>
      </c>
      <c r="F400" s="18">
        <v>2022</v>
      </c>
      <c r="G400" s="209">
        <v>10314536.923951467</v>
      </c>
      <c r="H400" s="20" t="s">
        <v>1940</v>
      </c>
    </row>
    <row r="401" spans="1:8" ht="37.5" x14ac:dyDescent="0.45">
      <c r="A401" s="14">
        <v>399</v>
      </c>
      <c r="B401" s="15" t="s">
        <v>2426</v>
      </c>
      <c r="C401" s="16" t="s">
        <v>743</v>
      </c>
      <c r="D401" s="30" t="s">
        <v>40</v>
      </c>
      <c r="E401" s="18">
        <v>2020</v>
      </c>
      <c r="F401" s="18">
        <v>2022</v>
      </c>
      <c r="G401" s="209">
        <v>10888478.658197502</v>
      </c>
      <c r="H401" s="20" t="s">
        <v>1940</v>
      </c>
    </row>
    <row r="402" spans="1:8" ht="37.5" x14ac:dyDescent="0.45">
      <c r="A402" s="14">
        <v>400</v>
      </c>
      <c r="B402" s="15" t="s">
        <v>2024</v>
      </c>
      <c r="C402" s="16" t="s">
        <v>743</v>
      </c>
      <c r="D402" s="30" t="s">
        <v>15</v>
      </c>
      <c r="E402" s="18">
        <v>2020</v>
      </c>
      <c r="F402" s="18">
        <v>2022</v>
      </c>
      <c r="G402" s="209">
        <v>15106033.608927535</v>
      </c>
      <c r="H402" s="20" t="s">
        <v>1941</v>
      </c>
    </row>
    <row r="403" spans="1:8" ht="37.5" x14ac:dyDescent="0.45">
      <c r="A403" s="14">
        <v>401</v>
      </c>
      <c r="B403" s="15" t="s">
        <v>2346</v>
      </c>
      <c r="C403" s="16" t="s">
        <v>743</v>
      </c>
      <c r="D403" s="30" t="s">
        <v>40</v>
      </c>
      <c r="E403" s="18">
        <v>2020</v>
      </c>
      <c r="F403" s="18">
        <v>2022</v>
      </c>
      <c r="G403" s="209">
        <v>33131501.539824869</v>
      </c>
      <c r="H403" s="20" t="s">
        <v>1942</v>
      </c>
    </row>
    <row r="404" spans="1:8" ht="93.75" x14ac:dyDescent="0.45">
      <c r="A404" s="14">
        <v>402</v>
      </c>
      <c r="B404" s="15" t="s">
        <v>2425</v>
      </c>
      <c r="C404" s="16" t="s">
        <v>743</v>
      </c>
      <c r="D404" s="30" t="s">
        <v>13</v>
      </c>
      <c r="E404" s="18">
        <v>2019</v>
      </c>
      <c r="F404" s="18">
        <v>2022</v>
      </c>
      <c r="G404" s="209">
        <v>66088917.54903511</v>
      </c>
      <c r="H404" s="69" t="s">
        <v>2431</v>
      </c>
    </row>
    <row r="405" spans="1:8" ht="37.5" x14ac:dyDescent="0.45">
      <c r="A405" s="14">
        <v>403</v>
      </c>
      <c r="B405" s="15" t="s">
        <v>2424</v>
      </c>
      <c r="C405" s="16" t="s">
        <v>743</v>
      </c>
      <c r="D405" s="30" t="s">
        <v>15</v>
      </c>
      <c r="E405" s="18">
        <v>2020</v>
      </c>
      <c r="F405" s="18">
        <v>2022</v>
      </c>
      <c r="G405" s="209">
        <v>45910794.990900181</v>
      </c>
      <c r="H405" s="69" t="s">
        <v>1942</v>
      </c>
    </row>
    <row r="406" spans="1:8" x14ac:dyDescent="0.45">
      <c r="A406" s="14">
        <v>404</v>
      </c>
      <c r="B406" s="15" t="s">
        <v>2427</v>
      </c>
      <c r="C406" s="16" t="s">
        <v>743</v>
      </c>
      <c r="D406" s="30" t="s">
        <v>41</v>
      </c>
      <c r="E406" s="18">
        <v>2020</v>
      </c>
      <c r="F406" s="18">
        <v>2022</v>
      </c>
      <c r="G406" s="209">
        <v>45910794.990900181</v>
      </c>
      <c r="H406" s="69" t="s">
        <v>1942</v>
      </c>
    </row>
    <row r="407" spans="1:8" ht="37.5" x14ac:dyDescent="0.45">
      <c r="A407" s="14">
        <v>405</v>
      </c>
      <c r="B407" s="91" t="s">
        <v>2997</v>
      </c>
      <c r="C407" s="16" t="s">
        <v>743</v>
      </c>
      <c r="D407" s="85" t="s">
        <v>34</v>
      </c>
      <c r="E407" s="83">
        <v>2022</v>
      </c>
      <c r="F407" s="83">
        <v>2022</v>
      </c>
      <c r="G407" s="209">
        <v>157769.054951547</v>
      </c>
      <c r="H407" s="93" t="s">
        <v>1536</v>
      </c>
    </row>
    <row r="408" spans="1:8" ht="37.5" x14ac:dyDescent="0.45">
      <c r="A408" s="14">
        <v>406</v>
      </c>
      <c r="B408" s="91" t="s">
        <v>2998</v>
      </c>
      <c r="C408" s="16" t="s">
        <v>743</v>
      </c>
      <c r="D408" s="85" t="s">
        <v>36</v>
      </c>
      <c r="E408" s="83">
        <v>2022</v>
      </c>
      <c r="F408" s="83">
        <v>2022</v>
      </c>
      <c r="G408" s="209">
        <v>126215.2439612376</v>
      </c>
      <c r="H408" s="93" t="s">
        <v>1536</v>
      </c>
    </row>
    <row r="409" spans="1:8" ht="56.25" x14ac:dyDescent="0.45">
      <c r="A409" s="14">
        <v>407</v>
      </c>
      <c r="B409" s="91" t="s">
        <v>2999</v>
      </c>
      <c r="C409" s="16" t="s">
        <v>743</v>
      </c>
      <c r="D409" s="85" t="s">
        <v>9</v>
      </c>
      <c r="E409" s="83">
        <v>2020</v>
      </c>
      <c r="F409" s="83">
        <v>2022</v>
      </c>
      <c r="G409" s="209">
        <v>11043833.84660829</v>
      </c>
      <c r="H409" s="93" t="s">
        <v>1940</v>
      </c>
    </row>
    <row r="410" spans="1:8" ht="150" x14ac:dyDescent="0.45">
      <c r="A410" s="14">
        <v>408</v>
      </c>
      <c r="B410" s="91" t="s">
        <v>3000</v>
      </c>
      <c r="C410" s="16" t="s">
        <v>743</v>
      </c>
      <c r="D410" s="85" t="s">
        <v>6</v>
      </c>
      <c r="E410" s="83">
        <v>2021</v>
      </c>
      <c r="F410" s="83">
        <v>2022</v>
      </c>
      <c r="G410" s="209">
        <v>138182903.97525796</v>
      </c>
      <c r="H410" s="93" t="s">
        <v>3004</v>
      </c>
    </row>
    <row r="411" spans="1:8" ht="37.5" x14ac:dyDescent="0.45">
      <c r="A411" s="14">
        <v>409</v>
      </c>
      <c r="B411" s="91" t="s">
        <v>3001</v>
      </c>
      <c r="C411" s="16" t="s">
        <v>743</v>
      </c>
      <c r="D411" s="85" t="s">
        <v>14</v>
      </c>
      <c r="E411" s="83">
        <v>2022</v>
      </c>
      <c r="F411" s="83">
        <v>2022</v>
      </c>
      <c r="G411" s="209">
        <v>22340098.181139056</v>
      </c>
      <c r="H411" s="93" t="s">
        <v>1941</v>
      </c>
    </row>
    <row r="412" spans="1:8" x14ac:dyDescent="0.45">
      <c r="A412" s="14">
        <v>410</v>
      </c>
      <c r="B412" s="91" t="s">
        <v>3002</v>
      </c>
      <c r="C412" s="16" t="s">
        <v>743</v>
      </c>
      <c r="D412" s="85" t="s">
        <v>36</v>
      </c>
      <c r="E412" s="83">
        <v>2021</v>
      </c>
      <c r="F412" s="83">
        <v>2022</v>
      </c>
      <c r="G412" s="209">
        <v>39412521.115647286</v>
      </c>
      <c r="H412" s="93" t="s">
        <v>1942</v>
      </c>
    </row>
    <row r="413" spans="1:8" ht="56.25" x14ac:dyDescent="0.45">
      <c r="A413" s="14">
        <v>411</v>
      </c>
      <c r="B413" s="91" t="s">
        <v>3003</v>
      </c>
      <c r="C413" s="16" t="s">
        <v>743</v>
      </c>
      <c r="D413" s="85" t="s">
        <v>40</v>
      </c>
      <c r="E413" s="83">
        <v>2020</v>
      </c>
      <c r="F413" s="83">
        <v>2022</v>
      </c>
      <c r="G413" s="209">
        <v>49335270.145437576</v>
      </c>
      <c r="H413" s="93" t="s">
        <v>1942</v>
      </c>
    </row>
    <row r="414" spans="1:8" ht="37.5" x14ac:dyDescent="0.45">
      <c r="A414" s="14">
        <v>412</v>
      </c>
      <c r="B414" s="15" t="s">
        <v>3170</v>
      </c>
      <c r="C414" s="16" t="s">
        <v>743</v>
      </c>
      <c r="D414" s="85" t="s">
        <v>40</v>
      </c>
      <c r="E414" s="83">
        <v>2019</v>
      </c>
      <c r="F414" s="83">
        <v>2022</v>
      </c>
      <c r="G414" s="209">
        <v>46632910.266175605</v>
      </c>
      <c r="H414" s="93" t="s">
        <v>1942</v>
      </c>
    </row>
    <row r="415" spans="1:8" x14ac:dyDescent="0.45">
      <c r="A415" s="14">
        <v>413</v>
      </c>
      <c r="B415" s="15" t="s">
        <v>3214</v>
      </c>
      <c r="C415" s="16" t="s">
        <v>743</v>
      </c>
      <c r="D415" s="30" t="s">
        <v>34</v>
      </c>
      <c r="E415" s="18">
        <v>2022</v>
      </c>
      <c r="F415" s="18">
        <v>2023</v>
      </c>
      <c r="G415" s="209">
        <v>45051083.157142602</v>
      </c>
      <c r="H415" s="20" t="s">
        <v>1941</v>
      </c>
    </row>
    <row r="416" spans="1:8" x14ac:dyDescent="0.45">
      <c r="A416" s="14">
        <v>414</v>
      </c>
      <c r="B416" s="15" t="s">
        <v>3209</v>
      </c>
      <c r="C416" s="16" t="s">
        <v>743</v>
      </c>
      <c r="D416" s="85" t="s">
        <v>15</v>
      </c>
      <c r="E416" s="83">
        <v>2022</v>
      </c>
      <c r="F416" s="83">
        <v>2023</v>
      </c>
      <c r="G416" s="209">
        <v>43853357.396259181</v>
      </c>
      <c r="H416" s="20" t="s">
        <v>3216</v>
      </c>
    </row>
    <row r="417" spans="1:8" x14ac:dyDescent="0.45">
      <c r="A417" s="14">
        <v>415</v>
      </c>
      <c r="B417" s="15" t="s">
        <v>3229</v>
      </c>
      <c r="C417" s="16" t="s">
        <v>743</v>
      </c>
      <c r="D417" s="129" t="s">
        <v>40</v>
      </c>
      <c r="E417" s="130">
        <v>2022</v>
      </c>
      <c r="F417" s="18">
        <v>2023</v>
      </c>
      <c r="G417" s="209">
        <v>67907501.85857898</v>
      </c>
      <c r="H417" s="20" t="s">
        <v>1942</v>
      </c>
    </row>
    <row r="418" spans="1:8" ht="30" customHeight="1" x14ac:dyDescent="0.45">
      <c r="A418" s="14">
        <v>416</v>
      </c>
      <c r="B418" s="15" t="s">
        <v>3331</v>
      </c>
      <c r="C418" s="16" t="s">
        <v>743</v>
      </c>
      <c r="D418" s="129" t="s">
        <v>34</v>
      </c>
      <c r="E418" s="130">
        <v>2022</v>
      </c>
      <c r="F418" s="18">
        <v>2023</v>
      </c>
      <c r="G418" s="209">
        <v>69975196.585389763</v>
      </c>
      <c r="H418" s="20" t="s">
        <v>1942</v>
      </c>
    </row>
    <row r="419" spans="1:8" ht="28.5" customHeight="1" x14ac:dyDescent="0.45">
      <c r="A419" s="14">
        <v>417</v>
      </c>
      <c r="B419" s="128" t="s">
        <v>3230</v>
      </c>
      <c r="C419" s="16" t="s">
        <v>743</v>
      </c>
      <c r="D419" s="129" t="s">
        <v>15</v>
      </c>
      <c r="E419" s="130">
        <v>2022</v>
      </c>
      <c r="F419" s="18">
        <v>2023</v>
      </c>
      <c r="G419" s="209">
        <v>53209030.91605974</v>
      </c>
      <c r="H419" s="20" t="s">
        <v>1942</v>
      </c>
    </row>
    <row r="420" spans="1:8" x14ac:dyDescent="0.45">
      <c r="A420" s="14">
        <v>418</v>
      </c>
      <c r="B420" s="128" t="s">
        <v>3193</v>
      </c>
      <c r="C420" s="16" t="s">
        <v>743</v>
      </c>
      <c r="D420" s="129" t="s">
        <v>15</v>
      </c>
      <c r="E420" s="130">
        <v>2022</v>
      </c>
      <c r="F420" s="18">
        <v>2023</v>
      </c>
      <c r="G420" s="209">
        <v>78493638.244328871</v>
      </c>
      <c r="H420" s="20" t="s">
        <v>1942</v>
      </c>
    </row>
    <row r="421" spans="1:8" x14ac:dyDescent="0.45">
      <c r="A421" s="14">
        <v>419</v>
      </c>
      <c r="B421" s="128" t="s">
        <v>3212</v>
      </c>
      <c r="C421" s="16" t="s">
        <v>743</v>
      </c>
      <c r="D421" s="129" t="s">
        <v>34</v>
      </c>
      <c r="E421" s="130">
        <v>2022</v>
      </c>
      <c r="F421" s="18">
        <v>2023</v>
      </c>
      <c r="G421" s="209">
        <v>48021501.297058217</v>
      </c>
      <c r="H421" s="20" t="s">
        <v>1940</v>
      </c>
    </row>
    <row r="422" spans="1:8" x14ac:dyDescent="0.45">
      <c r="A422" s="14">
        <v>420</v>
      </c>
      <c r="B422" s="128" t="s">
        <v>3213</v>
      </c>
      <c r="C422" s="16" t="s">
        <v>743</v>
      </c>
      <c r="D422" s="129" t="s">
        <v>34</v>
      </c>
      <c r="E422" s="130">
        <v>2022</v>
      </c>
      <c r="F422" s="18">
        <v>2023</v>
      </c>
      <c r="G422" s="209">
        <v>50927442.181715764</v>
      </c>
      <c r="H422" s="20" t="s">
        <v>1941</v>
      </c>
    </row>
    <row r="423" spans="1:8" s="59" customFormat="1" ht="37.5" x14ac:dyDescent="0.45">
      <c r="A423" s="52">
        <v>421</v>
      </c>
      <c r="B423" s="53" t="s">
        <v>3208</v>
      </c>
      <c r="C423" s="54" t="s">
        <v>743</v>
      </c>
      <c r="D423" s="54" t="s">
        <v>41</v>
      </c>
      <c r="E423" s="55">
        <v>2022</v>
      </c>
      <c r="F423" s="55">
        <v>2023</v>
      </c>
      <c r="G423" s="209">
        <v>4707413.5617012</v>
      </c>
      <c r="H423" s="57"/>
    </row>
    <row r="424" spans="1:8" x14ac:dyDescent="0.45">
      <c r="A424" s="14">
        <v>422</v>
      </c>
      <c r="B424" s="15" t="s">
        <v>3211</v>
      </c>
      <c r="C424" s="16" t="s">
        <v>743</v>
      </c>
      <c r="D424" s="30" t="s">
        <v>40</v>
      </c>
      <c r="E424" s="18">
        <v>2022</v>
      </c>
      <c r="F424" s="18">
        <v>2023</v>
      </c>
      <c r="G424" s="209">
        <v>55248532.227522634</v>
      </c>
      <c r="H424" s="20" t="s">
        <v>1942</v>
      </c>
    </row>
    <row r="425" spans="1:8" ht="37.5" x14ac:dyDescent="0.45">
      <c r="A425" s="14">
        <v>423</v>
      </c>
      <c r="B425" s="15" t="s">
        <v>3210</v>
      </c>
      <c r="C425" s="16" t="s">
        <v>743</v>
      </c>
      <c r="D425" s="30" t="s">
        <v>15</v>
      </c>
      <c r="E425" s="18">
        <v>2022</v>
      </c>
      <c r="F425" s="18">
        <v>2023</v>
      </c>
      <c r="G425" s="209">
        <v>85254950.214641094</v>
      </c>
      <c r="H425" s="20" t="s">
        <v>191</v>
      </c>
    </row>
    <row r="426" spans="1:8" x14ac:dyDescent="0.45">
      <c r="A426" s="14">
        <v>424</v>
      </c>
      <c r="B426" s="15" t="s">
        <v>3215</v>
      </c>
      <c r="C426" s="16" t="s">
        <v>743</v>
      </c>
      <c r="D426" s="30" t="s">
        <v>40</v>
      </c>
      <c r="E426" s="18">
        <v>2022</v>
      </c>
      <c r="F426" s="18">
        <v>2023</v>
      </c>
      <c r="G426" s="209">
        <v>77544178.85736762</v>
      </c>
      <c r="H426" s="20" t="s">
        <v>191</v>
      </c>
    </row>
    <row r="427" spans="1:8" x14ac:dyDescent="0.45">
      <c r="A427" s="14">
        <v>425</v>
      </c>
      <c r="B427" s="15" t="s">
        <v>3192</v>
      </c>
      <c r="C427" s="16" t="s">
        <v>743</v>
      </c>
      <c r="D427" s="30" t="s">
        <v>14</v>
      </c>
      <c r="E427" s="18">
        <v>2022</v>
      </c>
      <c r="F427" s="18">
        <v>2023</v>
      </c>
      <c r="G427" s="209">
        <v>61970341.485020153</v>
      </c>
      <c r="H427" s="20" t="s">
        <v>191</v>
      </c>
    </row>
    <row r="428" spans="1:8" x14ac:dyDescent="0.45">
      <c r="A428" s="52">
        <v>426</v>
      </c>
      <c r="B428" s="15" t="s">
        <v>481</v>
      </c>
      <c r="C428" s="16" t="s">
        <v>743</v>
      </c>
      <c r="D428" s="30" t="s">
        <v>6</v>
      </c>
      <c r="E428" s="18">
        <v>2023</v>
      </c>
      <c r="F428" s="18">
        <v>2023</v>
      </c>
      <c r="G428" s="209">
        <v>29882693.300091434</v>
      </c>
      <c r="H428" s="20" t="s">
        <v>3294</v>
      </c>
    </row>
    <row r="429" spans="1:8" s="152" customFormat="1" ht="37.5" x14ac:dyDescent="0.45">
      <c r="A429" s="14">
        <v>427</v>
      </c>
      <c r="B429" s="144" t="s">
        <v>3332</v>
      </c>
      <c r="C429" s="145" t="s">
        <v>743</v>
      </c>
      <c r="D429" s="30" t="s">
        <v>15</v>
      </c>
      <c r="E429" s="146">
        <v>2023</v>
      </c>
      <c r="F429" s="146">
        <v>2023</v>
      </c>
      <c r="G429" s="209">
        <v>24941901.482509993</v>
      </c>
      <c r="H429" s="20" t="s">
        <v>1536</v>
      </c>
    </row>
    <row r="430" spans="1:8" s="152" customFormat="1" ht="37.5" x14ac:dyDescent="0.45">
      <c r="A430" s="14">
        <v>428</v>
      </c>
      <c r="B430" s="144" t="s">
        <v>3287</v>
      </c>
      <c r="C430" s="145" t="s">
        <v>743</v>
      </c>
      <c r="D430" s="30" t="s">
        <v>13</v>
      </c>
      <c r="E430" s="146">
        <v>2022</v>
      </c>
      <c r="F430" s="146">
        <v>2023</v>
      </c>
      <c r="G430" s="209">
        <v>2824448.1370207197</v>
      </c>
      <c r="H430" s="20"/>
    </row>
    <row r="431" spans="1:8" s="152" customFormat="1" x14ac:dyDescent="0.45">
      <c r="A431" s="14">
        <v>429</v>
      </c>
      <c r="B431" s="144" t="s">
        <v>3333</v>
      </c>
      <c r="C431" s="145" t="s">
        <v>743</v>
      </c>
      <c r="D431" s="30" t="s">
        <v>6</v>
      </c>
      <c r="E431" s="146">
        <v>2023</v>
      </c>
      <c r="F431" s="146">
        <v>2023</v>
      </c>
      <c r="G431" s="209">
        <v>68998128.067251921</v>
      </c>
      <c r="H431" s="20" t="s">
        <v>1942</v>
      </c>
    </row>
    <row r="432" spans="1:8" s="152" customFormat="1" ht="37.5" x14ac:dyDescent="0.45">
      <c r="A432" s="52">
        <v>430</v>
      </c>
      <c r="B432" s="144" t="s">
        <v>3334</v>
      </c>
      <c r="C432" s="145" t="s">
        <v>743</v>
      </c>
      <c r="D432" s="30" t="s">
        <v>15</v>
      </c>
      <c r="E432" s="146">
        <v>2023</v>
      </c>
      <c r="F432" s="146">
        <v>2023</v>
      </c>
      <c r="G432" s="209">
        <v>77210858.954042301</v>
      </c>
      <c r="H432" s="20" t="s">
        <v>1942</v>
      </c>
    </row>
    <row r="433" spans="1:8" ht="37.5" x14ac:dyDescent="0.45">
      <c r="A433" s="14">
        <v>431</v>
      </c>
      <c r="B433" s="144" t="s">
        <v>3335</v>
      </c>
      <c r="C433" s="145" t="s">
        <v>743</v>
      </c>
      <c r="D433" s="30" t="s">
        <v>40</v>
      </c>
      <c r="E433" s="146">
        <v>2023</v>
      </c>
      <c r="F433" s="146">
        <v>2023</v>
      </c>
      <c r="G433" s="209">
        <v>124019012.63703811</v>
      </c>
      <c r="H433" s="20" t="s">
        <v>191</v>
      </c>
    </row>
    <row r="434" spans="1:8" s="152" customFormat="1" ht="37.5" x14ac:dyDescent="0.45">
      <c r="A434" s="14">
        <v>432</v>
      </c>
      <c r="B434" s="144" t="s">
        <v>3336</v>
      </c>
      <c r="C434" s="145" t="s">
        <v>743</v>
      </c>
      <c r="D434" s="30" t="s">
        <v>41</v>
      </c>
      <c r="E434" s="146">
        <v>2023</v>
      </c>
      <c r="F434" s="146">
        <v>2023</v>
      </c>
      <c r="G434" s="209">
        <v>75144189.539564565</v>
      </c>
      <c r="H434" s="20" t="s">
        <v>1942</v>
      </c>
    </row>
    <row r="435" spans="1:8" ht="37.5" x14ac:dyDescent="0.45">
      <c r="A435" s="14">
        <v>433</v>
      </c>
      <c r="B435" s="144" t="s">
        <v>3337</v>
      </c>
      <c r="C435" s="145" t="s">
        <v>743</v>
      </c>
      <c r="D435" s="30" t="s">
        <v>41</v>
      </c>
      <c r="E435" s="146">
        <v>2023</v>
      </c>
      <c r="F435" s="146">
        <v>2023</v>
      </c>
      <c r="G435" s="209">
        <v>111332402.5422605</v>
      </c>
      <c r="H435" s="20" t="s">
        <v>191</v>
      </c>
    </row>
    <row r="436" spans="1:8" ht="37.5" x14ac:dyDescent="0.45">
      <c r="A436" s="52">
        <v>434</v>
      </c>
      <c r="B436" s="144" t="s">
        <v>3293</v>
      </c>
      <c r="C436" s="145" t="s">
        <v>743</v>
      </c>
      <c r="D436" s="30" t="s">
        <v>34</v>
      </c>
      <c r="E436" s="146">
        <v>2023</v>
      </c>
      <c r="F436" s="146">
        <v>2023</v>
      </c>
      <c r="G436" s="209">
        <v>27785421.046538044</v>
      </c>
      <c r="H436" s="20" t="s">
        <v>1536</v>
      </c>
    </row>
    <row r="437" spans="1:8" x14ac:dyDescent="0.45">
      <c r="A437" s="14">
        <v>435</v>
      </c>
      <c r="B437" s="144" t="s">
        <v>3338</v>
      </c>
      <c r="C437" s="145" t="s">
        <v>743</v>
      </c>
      <c r="D437" s="30" t="s">
        <v>6</v>
      </c>
      <c r="E437" s="146">
        <v>2023</v>
      </c>
      <c r="F437" s="146">
        <v>2023</v>
      </c>
      <c r="G437" s="209">
        <v>75482374.328850061</v>
      </c>
      <c r="H437" s="20" t="s">
        <v>1942</v>
      </c>
    </row>
    <row r="438" spans="1:8" s="152" customFormat="1" x14ac:dyDescent="0.45">
      <c r="A438" s="14">
        <v>436</v>
      </c>
      <c r="B438" s="144" t="s">
        <v>3339</v>
      </c>
      <c r="C438" s="145" t="s">
        <v>743</v>
      </c>
      <c r="D438" s="30" t="s">
        <v>6</v>
      </c>
      <c r="E438" s="146">
        <v>2023</v>
      </c>
      <c r="F438" s="146">
        <v>2023</v>
      </c>
      <c r="G438" s="209">
        <v>78880132.714654103</v>
      </c>
      <c r="H438" s="20" t="s">
        <v>1942</v>
      </c>
    </row>
    <row r="439" spans="1:8" s="152" customFormat="1" ht="37.5" x14ac:dyDescent="0.45">
      <c r="A439" s="14">
        <v>437</v>
      </c>
      <c r="B439" s="144" t="s">
        <v>3340</v>
      </c>
      <c r="C439" s="145" t="s">
        <v>743</v>
      </c>
      <c r="D439" s="30" t="s">
        <v>41</v>
      </c>
      <c r="E439" s="146">
        <v>2023</v>
      </c>
      <c r="F439" s="146">
        <v>2023</v>
      </c>
      <c r="G439" s="209">
        <v>76107336.126879171</v>
      </c>
      <c r="H439" s="20" t="s">
        <v>1942</v>
      </c>
    </row>
    <row r="440" spans="1:8" s="152" customFormat="1" x14ac:dyDescent="0.45">
      <c r="A440" s="52">
        <v>438</v>
      </c>
      <c r="B440" s="144" t="s">
        <v>3341</v>
      </c>
      <c r="C440" s="145" t="s">
        <v>743</v>
      </c>
      <c r="D440" s="30" t="s">
        <v>13</v>
      </c>
      <c r="E440" s="146">
        <v>2023</v>
      </c>
      <c r="F440" s="146">
        <v>2023</v>
      </c>
      <c r="G440" s="209">
        <v>11892199.202550538</v>
      </c>
      <c r="H440" s="20" t="s">
        <v>1536</v>
      </c>
    </row>
    <row r="441" spans="1:8" x14ac:dyDescent="0.45">
      <c r="A441" s="14">
        <v>439</v>
      </c>
      <c r="B441" s="144" t="s">
        <v>3342</v>
      </c>
      <c r="C441" s="145" t="s">
        <v>743</v>
      </c>
      <c r="D441" s="30" t="s">
        <v>15</v>
      </c>
      <c r="E441" s="146">
        <v>2023</v>
      </c>
      <c r="F441" s="146">
        <v>2023</v>
      </c>
      <c r="G441" s="209">
        <v>83696191.969135299</v>
      </c>
      <c r="H441" s="20" t="s">
        <v>1942</v>
      </c>
    </row>
    <row r="442" spans="1:8" s="152" customFormat="1" ht="37.5" x14ac:dyDescent="0.45">
      <c r="A442" s="14">
        <v>440</v>
      </c>
      <c r="B442" s="144" t="s">
        <v>3320</v>
      </c>
      <c r="C442" s="145" t="s">
        <v>743</v>
      </c>
      <c r="D442" s="30" t="s">
        <v>40</v>
      </c>
      <c r="E442" s="146">
        <v>2023</v>
      </c>
      <c r="F442" s="146">
        <v>2023</v>
      </c>
      <c r="G442" s="209">
        <v>36375536.108528391</v>
      </c>
      <c r="H442" s="20" t="s">
        <v>1588</v>
      </c>
    </row>
    <row r="443" spans="1:8" x14ac:dyDescent="0.45">
      <c r="A443" s="14">
        <v>441</v>
      </c>
      <c r="B443" s="144" t="s">
        <v>3343</v>
      </c>
      <c r="C443" s="145" t="s">
        <v>743</v>
      </c>
      <c r="D443" s="30" t="s">
        <v>13</v>
      </c>
      <c r="E443" s="146">
        <v>2023</v>
      </c>
      <c r="F443" s="146">
        <v>2023</v>
      </c>
      <c r="G443" s="209">
        <v>50028604.399572328</v>
      </c>
      <c r="H443" s="20" t="s">
        <v>1940</v>
      </c>
    </row>
    <row r="444" spans="1:8" s="152" customFormat="1" ht="37.5" x14ac:dyDescent="0.45">
      <c r="A444" s="52">
        <v>442</v>
      </c>
      <c r="B444" s="144" t="s">
        <v>3344</v>
      </c>
      <c r="C444" s="145" t="s">
        <v>743</v>
      </c>
      <c r="D444" s="30" t="s">
        <v>14</v>
      </c>
      <c r="E444" s="146">
        <v>2023</v>
      </c>
      <c r="F444" s="146">
        <v>2023</v>
      </c>
      <c r="G444" s="209">
        <v>60712420.29459507</v>
      </c>
      <c r="H444" s="20" t="s">
        <v>1940</v>
      </c>
    </row>
    <row r="445" spans="1:8" ht="37.5" x14ac:dyDescent="0.45">
      <c r="A445" s="14">
        <v>443</v>
      </c>
      <c r="B445" s="144" t="s">
        <v>3345</v>
      </c>
      <c r="C445" s="145" t="s">
        <v>743</v>
      </c>
      <c r="D445" s="30" t="s">
        <v>31</v>
      </c>
      <c r="E445" s="146">
        <v>2022</v>
      </c>
      <c r="F445" s="146">
        <v>2023</v>
      </c>
      <c r="G445" s="209">
        <v>13417357.379936295</v>
      </c>
      <c r="H445" s="20" t="s">
        <v>1536</v>
      </c>
    </row>
    <row r="446" spans="1:8" x14ac:dyDescent="0.45">
      <c r="A446" s="14">
        <v>444</v>
      </c>
      <c r="B446" s="144" t="s">
        <v>3346</v>
      </c>
      <c r="C446" s="145" t="s">
        <v>743</v>
      </c>
      <c r="D446" s="30" t="s">
        <v>15</v>
      </c>
      <c r="E446" s="146">
        <v>2023</v>
      </c>
      <c r="F446" s="146">
        <v>2023</v>
      </c>
      <c r="G446" s="209">
        <v>79696851.569008738</v>
      </c>
      <c r="H446" s="20" t="s">
        <v>1942</v>
      </c>
    </row>
    <row r="447" spans="1:8" s="152" customFormat="1" ht="37.5" x14ac:dyDescent="0.45">
      <c r="A447" s="52">
        <v>446</v>
      </c>
      <c r="B447" s="144" t="s">
        <v>3347</v>
      </c>
      <c r="C447" s="145" t="s">
        <v>743</v>
      </c>
      <c r="D447" s="30" t="s">
        <v>34</v>
      </c>
      <c r="E447" s="146">
        <v>2023</v>
      </c>
      <c r="F447" s="146">
        <v>2023</v>
      </c>
      <c r="G447" s="209">
        <v>34820295.468391746</v>
      </c>
      <c r="H447" s="20" t="s">
        <v>1940</v>
      </c>
    </row>
    <row r="448" spans="1:8" s="152" customFormat="1" ht="37.5" x14ac:dyDescent="0.45">
      <c r="A448" s="159">
        <v>447</v>
      </c>
      <c r="B448" s="144" t="s">
        <v>3319</v>
      </c>
      <c r="C448" s="145" t="s">
        <v>743</v>
      </c>
      <c r="D448" s="30" t="s">
        <v>40</v>
      </c>
      <c r="E448" s="146">
        <v>2023</v>
      </c>
      <c r="F448" s="146">
        <v>2023</v>
      </c>
      <c r="G448" s="209">
        <v>46700622.291494854</v>
      </c>
      <c r="H448" s="161" t="s">
        <v>3216</v>
      </c>
    </row>
    <row r="449" spans="1:8" s="152" customFormat="1" ht="37.5" x14ac:dyDescent="0.45">
      <c r="A449" s="14">
        <v>445</v>
      </c>
      <c r="B449" s="144" t="s">
        <v>3390</v>
      </c>
      <c r="C449" s="145" t="s">
        <v>743</v>
      </c>
      <c r="D449" s="30" t="s">
        <v>6</v>
      </c>
      <c r="E449" s="146">
        <v>2024</v>
      </c>
      <c r="F449" s="146">
        <v>2024</v>
      </c>
      <c r="G449" s="209">
        <v>40314908.915324055</v>
      </c>
      <c r="H449" s="45"/>
    </row>
    <row r="450" spans="1:8" s="152" customFormat="1" x14ac:dyDescent="0.45">
      <c r="A450" s="14">
        <v>448</v>
      </c>
      <c r="B450" s="144" t="s">
        <v>3389</v>
      </c>
      <c r="C450" s="145" t="s">
        <v>743</v>
      </c>
      <c r="D450" s="30" t="s">
        <v>6</v>
      </c>
      <c r="E450" s="146">
        <v>2023</v>
      </c>
      <c r="F450" s="146">
        <v>2024</v>
      </c>
      <c r="G450" s="209">
        <v>40707853.760124296</v>
      </c>
      <c r="H450" s="160"/>
    </row>
    <row r="451" spans="1:8" s="152" customFormat="1" x14ac:dyDescent="0.45">
      <c r="A451" s="14">
        <v>449</v>
      </c>
      <c r="B451" s="144" t="s">
        <v>3352</v>
      </c>
      <c r="C451" s="145" t="s">
        <v>743</v>
      </c>
      <c r="D451" s="30" t="s">
        <v>6</v>
      </c>
      <c r="E451" s="146">
        <v>2023</v>
      </c>
      <c r="F451" s="146">
        <v>2024</v>
      </c>
      <c r="G451" s="209">
        <v>74815284.145264655</v>
      </c>
      <c r="H451" s="160"/>
    </row>
    <row r="452" spans="1:8" s="152" customFormat="1" x14ac:dyDescent="0.45">
      <c r="A452" s="52">
        <v>450</v>
      </c>
      <c r="B452" s="144" t="s">
        <v>3353</v>
      </c>
      <c r="C452" s="145" t="s">
        <v>743</v>
      </c>
      <c r="D452" s="30" t="s">
        <v>6</v>
      </c>
      <c r="E452" s="146">
        <v>2023</v>
      </c>
      <c r="F452" s="146">
        <v>2024</v>
      </c>
      <c r="G452" s="209">
        <v>40652961.302384265</v>
      </c>
      <c r="H452" s="160"/>
    </row>
    <row r="453" spans="1:8" s="152" customFormat="1" x14ac:dyDescent="0.45">
      <c r="A453" s="159">
        <v>451</v>
      </c>
      <c r="B453" s="144" t="s">
        <v>3354</v>
      </c>
      <c r="C453" s="145" t="s">
        <v>743</v>
      </c>
      <c r="D453" s="30" t="s">
        <v>6</v>
      </c>
      <c r="E453" s="146">
        <v>2023</v>
      </c>
      <c r="F453" s="146">
        <v>2024</v>
      </c>
      <c r="G453" s="209">
        <v>73831587.795384064</v>
      </c>
      <c r="H453" s="160"/>
    </row>
    <row r="454" spans="1:8" s="152" customFormat="1" ht="37.5" x14ac:dyDescent="0.45">
      <c r="A454" s="14">
        <v>452</v>
      </c>
      <c r="B454" s="144" t="s">
        <v>3452</v>
      </c>
      <c r="C454" s="145" t="s">
        <v>743</v>
      </c>
      <c r="D454" s="30" t="s">
        <v>9</v>
      </c>
      <c r="E454" s="146">
        <v>2023</v>
      </c>
      <c r="F454" s="146">
        <v>2024</v>
      </c>
      <c r="G454" s="209">
        <v>128603959.94381674</v>
      </c>
      <c r="H454" s="160"/>
    </row>
    <row r="455" spans="1:8" s="152" customFormat="1" ht="37.5" x14ac:dyDescent="0.45">
      <c r="A455" s="14">
        <v>453</v>
      </c>
      <c r="B455" s="144" t="s">
        <v>3391</v>
      </c>
      <c r="C455" s="145" t="s">
        <v>743</v>
      </c>
      <c r="D455" s="30" t="s">
        <v>34</v>
      </c>
      <c r="E455" s="146">
        <v>2023</v>
      </c>
      <c r="F455" s="146">
        <v>2024</v>
      </c>
      <c r="G455" s="209">
        <v>57221969.075304151</v>
      </c>
      <c r="H455" s="160"/>
    </row>
    <row r="456" spans="1:8" s="152" customFormat="1" ht="37.5" x14ac:dyDescent="0.45">
      <c r="A456" s="52">
        <v>454</v>
      </c>
      <c r="B456" s="144" t="s">
        <v>3349</v>
      </c>
      <c r="C456" s="145" t="s">
        <v>743</v>
      </c>
      <c r="D456" s="30" t="s">
        <v>36</v>
      </c>
      <c r="E456" s="146">
        <v>2023</v>
      </c>
      <c r="F456" s="146">
        <v>2024</v>
      </c>
      <c r="G456" s="209">
        <v>32021500.000019111</v>
      </c>
      <c r="H456" s="160"/>
    </row>
    <row r="457" spans="1:8" s="152" customFormat="1" ht="37.5" x14ac:dyDescent="0.45">
      <c r="A457" s="159">
        <v>455</v>
      </c>
      <c r="B457" s="144" t="s">
        <v>3329</v>
      </c>
      <c r="C457" s="145" t="s">
        <v>743</v>
      </c>
      <c r="D457" s="30" t="s">
        <v>36</v>
      </c>
      <c r="E457" s="146">
        <v>2023</v>
      </c>
      <c r="F457" s="146">
        <v>2024</v>
      </c>
      <c r="G457" s="209">
        <v>25418616.75954517</v>
      </c>
      <c r="H457" s="160"/>
    </row>
    <row r="458" spans="1:8" s="152" customFormat="1" x14ac:dyDescent="0.45">
      <c r="A458" s="14">
        <v>456</v>
      </c>
      <c r="B458" s="144" t="s">
        <v>243</v>
      </c>
      <c r="C458" s="145" t="s">
        <v>743</v>
      </c>
      <c r="D458" s="30" t="s">
        <v>36</v>
      </c>
      <c r="E458" s="146">
        <v>2023</v>
      </c>
      <c r="F458" s="146">
        <v>2024</v>
      </c>
      <c r="G458" s="209">
        <v>23082268.428853776</v>
      </c>
      <c r="H458" s="160"/>
    </row>
    <row r="459" spans="1:8" s="152" customFormat="1" x14ac:dyDescent="0.45">
      <c r="A459" s="14">
        <v>457</v>
      </c>
      <c r="B459" s="144" t="s">
        <v>3357</v>
      </c>
      <c r="C459" s="145" t="s">
        <v>743</v>
      </c>
      <c r="D459" s="30" t="s">
        <v>36</v>
      </c>
      <c r="E459" s="146">
        <v>2023</v>
      </c>
      <c r="F459" s="146">
        <v>2024</v>
      </c>
      <c r="G459" s="209">
        <v>41201905.419434585</v>
      </c>
      <c r="H459" s="45"/>
    </row>
    <row r="460" spans="1:8" s="152" customFormat="1" x14ac:dyDescent="0.45">
      <c r="A460" s="52">
        <v>458</v>
      </c>
      <c r="B460" s="144" t="s">
        <v>3392</v>
      </c>
      <c r="C460" s="145" t="s">
        <v>743</v>
      </c>
      <c r="D460" s="30" t="s">
        <v>15</v>
      </c>
      <c r="E460" s="146">
        <v>2023</v>
      </c>
      <c r="F460" s="146">
        <v>2024</v>
      </c>
      <c r="G460" s="209">
        <v>61505843.052256703</v>
      </c>
      <c r="H460" s="45"/>
    </row>
    <row r="461" spans="1:8" s="152" customFormat="1" ht="37.5" x14ac:dyDescent="0.45">
      <c r="A461" s="14">
        <v>459</v>
      </c>
      <c r="B461" s="144" t="s">
        <v>3350</v>
      </c>
      <c r="C461" s="145" t="s">
        <v>743</v>
      </c>
      <c r="D461" s="30" t="s">
        <v>15</v>
      </c>
      <c r="E461" s="146">
        <v>2022</v>
      </c>
      <c r="F461" s="146">
        <v>2024</v>
      </c>
      <c r="G461" s="209">
        <v>32021500.000019111</v>
      </c>
      <c r="H461" s="20"/>
    </row>
    <row r="462" spans="1:8" s="152" customFormat="1" ht="37.5" x14ac:dyDescent="0.45">
      <c r="A462" s="52">
        <v>460</v>
      </c>
      <c r="B462" s="144" t="s">
        <v>3355</v>
      </c>
      <c r="C462" s="145" t="s">
        <v>743</v>
      </c>
      <c r="D462" s="30" t="s">
        <v>15</v>
      </c>
      <c r="E462" s="146">
        <v>2023</v>
      </c>
      <c r="F462" s="146">
        <v>2024</v>
      </c>
      <c r="G462" s="209">
        <v>65280234.954038955</v>
      </c>
      <c r="H462" s="20"/>
    </row>
    <row r="463" spans="1:8" s="152" customFormat="1" ht="37.5" x14ac:dyDescent="0.45">
      <c r="A463" s="159">
        <v>461</v>
      </c>
      <c r="B463" s="144" t="s">
        <v>3360</v>
      </c>
      <c r="C463" s="145" t="s">
        <v>743</v>
      </c>
      <c r="D463" s="30" t="s">
        <v>15</v>
      </c>
      <c r="E463" s="146">
        <v>2023</v>
      </c>
      <c r="F463" s="146">
        <v>2024</v>
      </c>
      <c r="G463" s="209">
        <v>51267715.456170596</v>
      </c>
      <c r="H463" s="20"/>
    </row>
    <row r="464" spans="1:8" s="152" customFormat="1" ht="37.5" x14ac:dyDescent="0.45">
      <c r="A464" s="14">
        <v>462</v>
      </c>
      <c r="B464" s="144" t="s">
        <v>3358</v>
      </c>
      <c r="C464" s="145" t="s">
        <v>743</v>
      </c>
      <c r="D464" s="30" t="s">
        <v>15</v>
      </c>
      <c r="E464" s="146">
        <v>2023</v>
      </c>
      <c r="F464" s="146">
        <v>2024</v>
      </c>
      <c r="G464" s="209">
        <v>59145856.724735297</v>
      </c>
      <c r="H464" s="20"/>
    </row>
    <row r="465" spans="1:8" s="152" customFormat="1" x14ac:dyDescent="0.45">
      <c r="A465" s="14">
        <v>463</v>
      </c>
      <c r="B465" s="144" t="s">
        <v>3359</v>
      </c>
      <c r="C465" s="145" t="s">
        <v>743</v>
      </c>
      <c r="D465" s="30" t="s">
        <v>15</v>
      </c>
      <c r="E465" s="146">
        <v>2023</v>
      </c>
      <c r="F465" s="146">
        <v>2024</v>
      </c>
      <c r="G465" s="209">
        <v>24535881.768144641</v>
      </c>
      <c r="H465" s="20"/>
    </row>
    <row r="466" spans="1:8" s="152" customFormat="1" x14ac:dyDescent="0.45">
      <c r="A466" s="52">
        <v>464</v>
      </c>
      <c r="B466" s="144" t="s">
        <v>3328</v>
      </c>
      <c r="C466" s="145" t="s">
        <v>743</v>
      </c>
      <c r="D466" s="30" t="s">
        <v>40</v>
      </c>
      <c r="E466" s="146">
        <v>2022</v>
      </c>
      <c r="F466" s="146">
        <v>2024</v>
      </c>
      <c r="G466" s="209">
        <v>32021500.000019111</v>
      </c>
      <c r="H466" s="20"/>
    </row>
    <row r="467" spans="1:8" s="152" customFormat="1" ht="37.5" x14ac:dyDescent="0.45">
      <c r="A467" s="14">
        <v>465</v>
      </c>
      <c r="B467" s="144" t="s">
        <v>3327</v>
      </c>
      <c r="C467" s="145" t="s">
        <v>743</v>
      </c>
      <c r="D467" s="30" t="s">
        <v>40</v>
      </c>
      <c r="E467" s="146">
        <v>2023</v>
      </c>
      <c r="F467" s="146">
        <v>2024</v>
      </c>
      <c r="G467" s="209">
        <v>25352955.23609513</v>
      </c>
      <c r="H467" s="20"/>
    </row>
    <row r="468" spans="1:8" s="152" customFormat="1" ht="37.5" x14ac:dyDescent="0.45">
      <c r="A468" s="52">
        <v>466</v>
      </c>
      <c r="B468" s="144" t="s">
        <v>3356</v>
      </c>
      <c r="C468" s="145" t="s">
        <v>743</v>
      </c>
      <c r="D468" s="30" t="s">
        <v>41</v>
      </c>
      <c r="E468" s="146">
        <v>2023</v>
      </c>
      <c r="F468" s="146">
        <v>2024</v>
      </c>
      <c r="G468" s="209">
        <v>72112302.252123028</v>
      </c>
      <c r="H468" s="20"/>
    </row>
    <row r="469" spans="1:8" s="152" customFormat="1" ht="37.5" x14ac:dyDescent="0.45">
      <c r="A469" s="14">
        <v>467</v>
      </c>
      <c r="B469" s="144" t="s">
        <v>3351</v>
      </c>
      <c r="C469" s="145" t="s">
        <v>743</v>
      </c>
      <c r="D469" s="30" t="s">
        <v>41</v>
      </c>
      <c r="E469" s="146">
        <v>2022</v>
      </c>
      <c r="F469" s="146">
        <v>2024</v>
      </c>
      <c r="G469" s="209">
        <v>32021500.000019111</v>
      </c>
      <c r="H469" s="20"/>
    </row>
    <row r="470" spans="1:8" s="152" customFormat="1" x14ac:dyDescent="0.45">
      <c r="A470" s="159">
        <v>468</v>
      </c>
      <c r="B470" s="144" t="s">
        <v>3348</v>
      </c>
      <c r="C470" s="145" t="s">
        <v>743</v>
      </c>
      <c r="D470" s="30" t="s">
        <v>41</v>
      </c>
      <c r="E470" s="146">
        <v>2023</v>
      </c>
      <c r="F470" s="146">
        <v>2024</v>
      </c>
      <c r="G470" s="209">
        <v>46781539.379367918</v>
      </c>
      <c r="H470" s="45"/>
    </row>
    <row r="471" spans="1:8" s="152" customFormat="1" ht="37.5" x14ac:dyDescent="0.45">
      <c r="A471" s="52">
        <v>469</v>
      </c>
      <c r="B471" s="202" t="s">
        <v>3464</v>
      </c>
      <c r="C471" s="203" t="s">
        <v>743</v>
      </c>
      <c r="D471" s="204" t="s">
        <v>34</v>
      </c>
      <c r="E471" s="205">
        <v>2023</v>
      </c>
      <c r="F471" s="205">
        <v>2024</v>
      </c>
      <c r="G471" s="209">
        <v>176438238.3924453</v>
      </c>
      <c r="H471" s="206"/>
    </row>
    <row r="472" spans="1:8" s="152" customFormat="1" ht="37.5" x14ac:dyDescent="0.45">
      <c r="A472" s="14">
        <v>470</v>
      </c>
      <c r="B472" s="202" t="s">
        <v>3465</v>
      </c>
      <c r="C472" s="203" t="s">
        <v>743</v>
      </c>
      <c r="D472" s="204" t="s">
        <v>36</v>
      </c>
      <c r="E472" s="205">
        <v>2023</v>
      </c>
      <c r="F472" s="205">
        <v>2024</v>
      </c>
      <c r="G472" s="209">
        <v>66058810.410239421</v>
      </c>
      <c r="H472" s="206"/>
    </row>
    <row r="473" spans="1:8" s="152" customFormat="1" ht="37.5" x14ac:dyDescent="0.45">
      <c r="A473" s="52">
        <v>471</v>
      </c>
      <c r="B473" s="144" t="s">
        <v>3466</v>
      </c>
      <c r="C473" s="145" t="s">
        <v>743</v>
      </c>
      <c r="D473" s="30" t="s">
        <v>31</v>
      </c>
      <c r="E473" s="146">
        <v>2023</v>
      </c>
      <c r="F473" s="146">
        <v>2024</v>
      </c>
      <c r="G473" s="209">
        <v>86986028.190281913</v>
      </c>
      <c r="H473" s="45"/>
    </row>
    <row r="474" spans="1:8" s="152" customFormat="1" ht="37.5" x14ac:dyDescent="0.45">
      <c r="A474" s="52">
        <v>472</v>
      </c>
      <c r="B474" s="144" t="s">
        <v>3484</v>
      </c>
      <c r="C474" s="145" t="s">
        <v>743</v>
      </c>
      <c r="D474" s="30" t="s">
        <v>41</v>
      </c>
      <c r="E474" s="146">
        <v>2024</v>
      </c>
      <c r="F474" s="146">
        <v>2024</v>
      </c>
      <c r="G474" s="209">
        <v>163533095.2167576</v>
      </c>
      <c r="H474" s="45"/>
    </row>
  </sheetData>
  <sortState ref="B4:H395">
    <sortCondition ref="F4:F395"/>
  </sortState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46"/>
  <sheetViews>
    <sheetView topLeftCell="A37" zoomScale="84" zoomScaleNormal="84" workbookViewId="0">
      <selection activeCell="H58" sqref="H58"/>
    </sheetView>
  </sheetViews>
  <sheetFormatPr defaultRowHeight="22.5" x14ac:dyDescent="0.25"/>
  <cols>
    <col min="1" max="1" width="7.28515625" style="34" customWidth="1"/>
    <col min="2" max="2" width="29.42578125" style="34" customWidth="1"/>
    <col min="3" max="3" width="13.28515625" style="34" customWidth="1"/>
    <col min="4" max="4" width="14.7109375" style="35" customWidth="1"/>
    <col min="5" max="5" width="14.5703125" style="35" customWidth="1"/>
    <col min="6" max="6" width="11.7109375" style="35" customWidth="1"/>
    <col min="7" max="7" width="18" style="35" bestFit="1" customWidth="1"/>
    <col min="8" max="8" width="17.7109375" style="34" customWidth="1"/>
    <col min="9" max="16384" width="9.140625" style="34"/>
  </cols>
  <sheetData>
    <row r="1" spans="1:8" s="33" customFormat="1" ht="24.75" x14ac:dyDescent="0.25">
      <c r="A1" s="216" t="s">
        <v>2016</v>
      </c>
      <c r="B1" s="216"/>
      <c r="C1" s="216"/>
      <c r="D1" s="216"/>
      <c r="E1" s="216"/>
      <c r="F1" s="216"/>
      <c r="G1" s="216"/>
      <c r="H1" s="216"/>
    </row>
    <row r="2" spans="1:8" s="28" customFormat="1" ht="131.25" x14ac:dyDescent="0.25">
      <c r="A2" s="10" t="s">
        <v>0</v>
      </c>
      <c r="B2" s="11" t="s">
        <v>1</v>
      </c>
      <c r="C2" s="11" t="s">
        <v>657</v>
      </c>
      <c r="D2" s="11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29" customFormat="1" ht="56.25" x14ac:dyDescent="0.25">
      <c r="A3" s="14">
        <v>1</v>
      </c>
      <c r="B3" s="144" t="s">
        <v>1330</v>
      </c>
      <c r="C3" s="145" t="s">
        <v>743</v>
      </c>
      <c r="D3" s="30" t="s">
        <v>41</v>
      </c>
      <c r="E3" s="146">
        <v>1994</v>
      </c>
      <c r="F3" s="146">
        <v>2005</v>
      </c>
      <c r="G3" s="209">
        <v>351652345.27103794</v>
      </c>
      <c r="H3" s="20" t="s">
        <v>2586</v>
      </c>
    </row>
    <row r="4" spans="1:8" s="29" customFormat="1" ht="18.75" x14ac:dyDescent="0.25">
      <c r="A4" s="14">
        <v>2</v>
      </c>
      <c r="B4" s="144" t="s">
        <v>2319</v>
      </c>
      <c r="C4" s="145" t="s">
        <v>743</v>
      </c>
      <c r="D4" s="30" t="s">
        <v>35</v>
      </c>
      <c r="E4" s="146">
        <v>1994</v>
      </c>
      <c r="F4" s="146">
        <v>2005</v>
      </c>
      <c r="G4" s="209">
        <v>12961610.980158091</v>
      </c>
      <c r="H4" s="20" t="s">
        <v>2587</v>
      </c>
    </row>
    <row r="5" spans="1:8" s="29" customFormat="1" ht="56.25" x14ac:dyDescent="0.25">
      <c r="A5" s="14">
        <v>3</v>
      </c>
      <c r="B5" s="144" t="s">
        <v>2325</v>
      </c>
      <c r="C5" s="145" t="s">
        <v>743</v>
      </c>
      <c r="D5" s="30" t="s">
        <v>41</v>
      </c>
      <c r="E5" s="146">
        <v>1990</v>
      </c>
      <c r="F5" s="146">
        <v>2005</v>
      </c>
      <c r="G5" s="209">
        <v>31774704.191909146</v>
      </c>
      <c r="H5" s="20" t="s">
        <v>2588</v>
      </c>
    </row>
    <row r="6" spans="1:8" s="29" customFormat="1" ht="56.25" x14ac:dyDescent="0.25">
      <c r="A6" s="14">
        <v>4</v>
      </c>
      <c r="B6" s="144" t="s">
        <v>2324</v>
      </c>
      <c r="C6" s="145" t="s">
        <v>743</v>
      </c>
      <c r="D6" s="30" t="s">
        <v>41</v>
      </c>
      <c r="E6" s="146">
        <v>1994</v>
      </c>
      <c r="F6" s="146">
        <v>2006</v>
      </c>
      <c r="G6" s="209">
        <v>84457508.103756934</v>
      </c>
      <c r="H6" s="20" t="s">
        <v>2589</v>
      </c>
    </row>
    <row r="7" spans="1:8" s="29" customFormat="1" ht="18.75" x14ac:dyDescent="0.25">
      <c r="A7" s="14">
        <v>5</v>
      </c>
      <c r="B7" s="144" t="s">
        <v>1266</v>
      </c>
      <c r="C7" s="145" t="s">
        <v>743</v>
      </c>
      <c r="D7" s="30" t="s">
        <v>41</v>
      </c>
      <c r="E7" s="146">
        <v>2004</v>
      </c>
      <c r="F7" s="146">
        <v>2008</v>
      </c>
      <c r="G7" s="209">
        <v>802122046.92650557</v>
      </c>
      <c r="H7" s="20" t="s">
        <v>1615</v>
      </c>
    </row>
    <row r="8" spans="1:8" s="29" customFormat="1" ht="18.75" x14ac:dyDescent="0.25">
      <c r="A8" s="14">
        <v>6</v>
      </c>
      <c r="B8" s="144" t="s">
        <v>2326</v>
      </c>
      <c r="C8" s="145" t="s">
        <v>743</v>
      </c>
      <c r="D8" s="30" t="s">
        <v>41</v>
      </c>
      <c r="E8" s="146">
        <v>1994</v>
      </c>
      <c r="F8" s="146">
        <v>2011</v>
      </c>
      <c r="G8" s="209">
        <v>335039908.72444654</v>
      </c>
      <c r="H8" s="20" t="s">
        <v>2590</v>
      </c>
    </row>
    <row r="9" spans="1:8" s="29" customFormat="1" ht="37.5" x14ac:dyDescent="0.25">
      <c r="A9" s="14">
        <v>7</v>
      </c>
      <c r="B9" s="144" t="s">
        <v>2315</v>
      </c>
      <c r="C9" s="145" t="s">
        <v>673</v>
      </c>
      <c r="D9" s="30" t="s">
        <v>41</v>
      </c>
      <c r="E9" s="146">
        <v>2004</v>
      </c>
      <c r="F9" s="146">
        <v>2012</v>
      </c>
      <c r="G9" s="209">
        <v>847264030.00192082</v>
      </c>
      <c r="H9" s="20" t="s">
        <v>1898</v>
      </c>
    </row>
    <row r="10" spans="1:8" s="29" customFormat="1" ht="37.5" x14ac:dyDescent="0.25">
      <c r="A10" s="14">
        <v>8</v>
      </c>
      <c r="B10" s="144" t="s">
        <v>2321</v>
      </c>
      <c r="C10" s="145" t="s">
        <v>1009</v>
      </c>
      <c r="D10" s="30" t="s">
        <v>41</v>
      </c>
      <c r="E10" s="146">
        <v>1994</v>
      </c>
      <c r="F10" s="146">
        <v>2014</v>
      </c>
      <c r="G10" s="209">
        <v>2812367206.9723263</v>
      </c>
      <c r="H10" s="20" t="s">
        <v>7</v>
      </c>
    </row>
    <row r="11" spans="1:8" s="29" customFormat="1" ht="18.75" x14ac:dyDescent="0.25">
      <c r="A11" s="14">
        <v>9</v>
      </c>
      <c r="B11" s="144" t="s">
        <v>2322</v>
      </c>
      <c r="C11" s="145" t="s">
        <v>1009</v>
      </c>
      <c r="D11" s="30" t="s">
        <v>41</v>
      </c>
      <c r="E11" s="146">
        <v>1994</v>
      </c>
      <c r="F11" s="146">
        <v>2015</v>
      </c>
      <c r="G11" s="209">
        <v>889094579.64514577</v>
      </c>
      <c r="H11" s="20" t="s">
        <v>1615</v>
      </c>
    </row>
    <row r="12" spans="1:8" s="29" customFormat="1" ht="18.75" x14ac:dyDescent="0.25">
      <c r="A12" s="14">
        <v>10</v>
      </c>
      <c r="B12" s="144" t="s">
        <v>2320</v>
      </c>
      <c r="C12" s="145" t="s">
        <v>1009</v>
      </c>
      <c r="D12" s="30" t="s">
        <v>41</v>
      </c>
      <c r="E12" s="146">
        <v>1994</v>
      </c>
      <c r="F12" s="146">
        <v>2016</v>
      </c>
      <c r="G12" s="209">
        <v>90954175.726177275</v>
      </c>
      <c r="H12" s="20" t="s">
        <v>25</v>
      </c>
    </row>
    <row r="13" spans="1:8" s="29" customFormat="1" ht="37.5" x14ac:dyDescent="0.25">
      <c r="A13" s="14">
        <v>11</v>
      </c>
      <c r="B13" s="144" t="s">
        <v>1286</v>
      </c>
      <c r="C13" s="145" t="s">
        <v>743</v>
      </c>
      <c r="D13" s="30" t="s">
        <v>41</v>
      </c>
      <c r="E13" s="146">
        <v>2015</v>
      </c>
      <c r="F13" s="146">
        <v>2018</v>
      </c>
      <c r="G13" s="209">
        <v>14533688.492881386</v>
      </c>
      <c r="H13" s="20" t="s">
        <v>7</v>
      </c>
    </row>
    <row r="14" spans="1:8" s="29" customFormat="1" ht="37.5" x14ac:dyDescent="0.25">
      <c r="A14" s="14">
        <v>12</v>
      </c>
      <c r="B14" s="144" t="s">
        <v>2314</v>
      </c>
      <c r="C14" s="145" t="s">
        <v>743</v>
      </c>
      <c r="D14" s="30" t="s">
        <v>41</v>
      </c>
      <c r="E14" s="146">
        <v>1997</v>
      </c>
      <c r="F14" s="146">
        <v>2018</v>
      </c>
      <c r="G14" s="209">
        <v>206253316.01682916</v>
      </c>
      <c r="H14" s="20" t="s">
        <v>2331</v>
      </c>
    </row>
    <row r="15" spans="1:8" s="29" customFormat="1" ht="18.75" x14ac:dyDescent="0.25">
      <c r="A15" s="14">
        <v>13</v>
      </c>
      <c r="B15" s="144" t="s">
        <v>2327</v>
      </c>
      <c r="C15" s="145" t="s">
        <v>1009</v>
      </c>
      <c r="D15" s="30" t="s">
        <v>41</v>
      </c>
      <c r="E15" s="146">
        <v>2018</v>
      </c>
      <c r="F15" s="146">
        <v>2020</v>
      </c>
      <c r="G15" s="209">
        <v>349374829.7673279</v>
      </c>
      <c r="H15" s="20" t="s">
        <v>2329</v>
      </c>
    </row>
    <row r="16" spans="1:8" s="29" customFormat="1" ht="37.5" x14ac:dyDescent="0.25">
      <c r="A16" s="14">
        <v>14</v>
      </c>
      <c r="B16" s="144" t="s">
        <v>2313</v>
      </c>
      <c r="C16" s="145" t="s">
        <v>743</v>
      </c>
      <c r="D16" s="30" t="s">
        <v>41</v>
      </c>
      <c r="E16" s="146">
        <v>2017</v>
      </c>
      <c r="F16" s="146">
        <v>2020</v>
      </c>
      <c r="G16" s="209">
        <v>1026219.444561078</v>
      </c>
      <c r="H16" s="20" t="s">
        <v>341</v>
      </c>
    </row>
    <row r="17" spans="1:8" s="29" customFormat="1" ht="18.75" x14ac:dyDescent="0.25">
      <c r="A17" s="14">
        <v>15</v>
      </c>
      <c r="B17" s="144" t="s">
        <v>93</v>
      </c>
      <c r="C17" s="145" t="s">
        <v>743</v>
      </c>
      <c r="D17" s="30" t="s">
        <v>41</v>
      </c>
      <c r="E17" s="146">
        <v>1993</v>
      </c>
      <c r="F17" s="146">
        <v>2020</v>
      </c>
      <c r="G17" s="209">
        <v>7670314.3642842155</v>
      </c>
      <c r="H17" s="20" t="s">
        <v>2332</v>
      </c>
    </row>
    <row r="18" spans="1:8" s="29" customFormat="1" ht="18.75" x14ac:dyDescent="0.25">
      <c r="A18" s="14">
        <v>16</v>
      </c>
      <c r="B18" s="144" t="s">
        <v>2318</v>
      </c>
      <c r="C18" s="145" t="s">
        <v>743</v>
      </c>
      <c r="D18" s="30" t="s">
        <v>41</v>
      </c>
      <c r="E18" s="146">
        <v>1993</v>
      </c>
      <c r="F18" s="146">
        <v>2020</v>
      </c>
      <c r="G18" s="209">
        <v>86682718.782185301</v>
      </c>
      <c r="H18" s="20" t="s">
        <v>28</v>
      </c>
    </row>
    <row r="19" spans="1:8" s="29" customFormat="1" ht="37.5" x14ac:dyDescent="0.25">
      <c r="A19" s="14">
        <v>17</v>
      </c>
      <c r="B19" s="144" t="s">
        <v>2323</v>
      </c>
      <c r="C19" s="145" t="s">
        <v>1009</v>
      </c>
      <c r="D19" s="30" t="s">
        <v>41</v>
      </c>
      <c r="E19" s="146">
        <v>2011</v>
      </c>
      <c r="F19" s="146">
        <v>2020</v>
      </c>
      <c r="G19" s="209">
        <v>362594671.39775771</v>
      </c>
      <c r="H19" s="20" t="s">
        <v>2333</v>
      </c>
    </row>
    <row r="20" spans="1:8" s="29" customFormat="1" ht="37.5" x14ac:dyDescent="0.25">
      <c r="A20" s="14">
        <v>18</v>
      </c>
      <c r="B20" s="144" t="s">
        <v>355</v>
      </c>
      <c r="C20" s="145" t="s">
        <v>1009</v>
      </c>
      <c r="D20" s="30" t="s">
        <v>41</v>
      </c>
      <c r="E20" s="146">
        <v>2009</v>
      </c>
      <c r="F20" s="146">
        <v>2020</v>
      </c>
      <c r="G20" s="209">
        <v>352343447.55644804</v>
      </c>
      <c r="H20" s="20" t="s">
        <v>2334</v>
      </c>
    </row>
    <row r="21" spans="1:8" s="29" customFormat="1" ht="37.5" x14ac:dyDescent="0.25">
      <c r="A21" s="14">
        <v>19</v>
      </c>
      <c r="B21" s="144" t="s">
        <v>2328</v>
      </c>
      <c r="C21" s="145" t="s">
        <v>1009</v>
      </c>
      <c r="D21" s="30" t="s">
        <v>41</v>
      </c>
      <c r="E21" s="146">
        <v>2016</v>
      </c>
      <c r="F21" s="146">
        <v>2020</v>
      </c>
      <c r="G21" s="209">
        <v>362105404.78418785</v>
      </c>
      <c r="H21" s="20" t="s">
        <v>2335</v>
      </c>
    </row>
    <row r="22" spans="1:8" s="29" customFormat="1" ht="18.75" x14ac:dyDescent="0.25">
      <c r="A22" s="14">
        <v>20</v>
      </c>
      <c r="B22" s="144" t="s">
        <v>744</v>
      </c>
      <c r="C22" s="145" t="s">
        <v>743</v>
      </c>
      <c r="D22" s="30" t="s">
        <v>41</v>
      </c>
      <c r="E22" s="146">
        <v>2004</v>
      </c>
      <c r="F22" s="146">
        <v>2020</v>
      </c>
      <c r="G22" s="209">
        <v>97586170.609007731</v>
      </c>
      <c r="H22" s="20" t="s">
        <v>1611</v>
      </c>
    </row>
    <row r="23" spans="1:8" s="29" customFormat="1" ht="56.25" x14ac:dyDescent="0.25">
      <c r="A23" s="14">
        <v>21</v>
      </c>
      <c r="B23" s="144" t="s">
        <v>3166</v>
      </c>
      <c r="C23" s="145" t="s">
        <v>857</v>
      </c>
      <c r="D23" s="30" t="s">
        <v>41</v>
      </c>
      <c r="E23" s="146">
        <v>2014</v>
      </c>
      <c r="F23" s="146">
        <v>2021</v>
      </c>
      <c r="G23" s="209">
        <v>460222816.03459394</v>
      </c>
      <c r="H23" s="20" t="s">
        <v>7</v>
      </c>
    </row>
    <row r="24" spans="1:8" s="29" customFormat="1" ht="18.75" x14ac:dyDescent="0.25">
      <c r="A24" s="14">
        <v>22</v>
      </c>
      <c r="B24" s="144" t="s">
        <v>2312</v>
      </c>
      <c r="C24" s="145" t="s">
        <v>743</v>
      </c>
      <c r="D24" s="30" t="s">
        <v>30</v>
      </c>
      <c r="E24" s="146">
        <v>2017</v>
      </c>
      <c r="F24" s="146">
        <v>2022</v>
      </c>
      <c r="G24" s="209">
        <v>46703249.295897551</v>
      </c>
      <c r="H24" s="20" t="s">
        <v>2336</v>
      </c>
    </row>
    <row r="25" spans="1:8" s="29" customFormat="1" ht="18.75" x14ac:dyDescent="0.25">
      <c r="A25" s="14">
        <v>23</v>
      </c>
      <c r="B25" s="144" t="s">
        <v>2316</v>
      </c>
      <c r="C25" s="145" t="s">
        <v>743</v>
      </c>
      <c r="D25" s="30" t="s">
        <v>41</v>
      </c>
      <c r="E25" s="146">
        <v>2004</v>
      </c>
      <c r="F25" s="146">
        <v>2022</v>
      </c>
      <c r="G25" s="209">
        <v>34330996.188586108</v>
      </c>
      <c r="H25" s="20" t="s">
        <v>25</v>
      </c>
    </row>
    <row r="26" spans="1:8" s="29" customFormat="1" ht="131.25" x14ac:dyDescent="0.25">
      <c r="A26" s="14">
        <v>24</v>
      </c>
      <c r="B26" s="144" t="s">
        <v>2330</v>
      </c>
      <c r="C26" s="145" t="s">
        <v>743</v>
      </c>
      <c r="D26" s="30" t="s">
        <v>41</v>
      </c>
      <c r="E26" s="146">
        <v>1992</v>
      </c>
      <c r="F26" s="146">
        <v>2022</v>
      </c>
      <c r="G26" s="209">
        <v>240430049.80959812</v>
      </c>
      <c r="H26" s="20" t="s">
        <v>7</v>
      </c>
    </row>
    <row r="27" spans="1:8" s="29" customFormat="1" ht="37.5" x14ac:dyDescent="0.25">
      <c r="A27" s="14">
        <v>25</v>
      </c>
      <c r="B27" s="148" t="s">
        <v>2317</v>
      </c>
      <c r="C27" s="155" t="s">
        <v>743</v>
      </c>
      <c r="D27" s="31" t="s">
        <v>41</v>
      </c>
      <c r="E27" s="150">
        <v>1994</v>
      </c>
      <c r="F27" s="150">
        <v>2022</v>
      </c>
      <c r="G27" s="209">
        <v>53041029.854819424</v>
      </c>
      <c r="H27" s="156" t="s">
        <v>7</v>
      </c>
    </row>
    <row r="28" spans="1:8" s="29" customFormat="1" ht="18.75" x14ac:dyDescent="0.25">
      <c r="A28" s="14">
        <v>26</v>
      </c>
      <c r="B28" s="67" t="s">
        <v>3036</v>
      </c>
      <c r="C28" s="30" t="s">
        <v>743</v>
      </c>
      <c r="D28" s="30" t="s">
        <v>41</v>
      </c>
      <c r="E28" s="30">
        <v>2022</v>
      </c>
      <c r="F28" s="30">
        <v>2022</v>
      </c>
      <c r="G28" s="209">
        <v>109280.31360273855</v>
      </c>
      <c r="H28" s="107" t="s">
        <v>2332</v>
      </c>
    </row>
    <row r="29" spans="1:8" s="29" customFormat="1" ht="18.75" x14ac:dyDescent="0.25">
      <c r="A29" s="14">
        <v>27</v>
      </c>
      <c r="B29" s="67" t="s">
        <v>2318</v>
      </c>
      <c r="C29" s="30" t="s">
        <v>743</v>
      </c>
      <c r="D29" s="30" t="s">
        <v>41</v>
      </c>
      <c r="E29" s="30">
        <v>2021</v>
      </c>
      <c r="F29" s="30">
        <v>2022</v>
      </c>
      <c r="G29" s="209">
        <v>27154821.626385089</v>
      </c>
      <c r="H29" s="107" t="s">
        <v>28</v>
      </c>
    </row>
    <row r="30" spans="1:8" s="29" customFormat="1" ht="37.5" x14ac:dyDescent="0.25">
      <c r="A30" s="14">
        <v>28</v>
      </c>
      <c r="B30" s="67" t="s">
        <v>2323</v>
      </c>
      <c r="C30" s="30" t="s">
        <v>1009</v>
      </c>
      <c r="D30" s="30" t="s">
        <v>41</v>
      </c>
      <c r="E30" s="30">
        <v>2022</v>
      </c>
      <c r="F30" s="30">
        <v>2022</v>
      </c>
      <c r="G30" s="209">
        <v>61418762.842789501</v>
      </c>
      <c r="H30" s="107" t="s">
        <v>3034</v>
      </c>
    </row>
    <row r="31" spans="1:8" s="29" customFormat="1" ht="37.5" x14ac:dyDescent="0.25">
      <c r="A31" s="14">
        <v>29</v>
      </c>
      <c r="B31" s="67" t="s">
        <v>3037</v>
      </c>
      <c r="C31" s="30" t="s">
        <v>743</v>
      </c>
      <c r="D31" s="30" t="s">
        <v>41</v>
      </c>
      <c r="E31" s="30">
        <v>2022</v>
      </c>
      <c r="F31" s="30">
        <v>2022</v>
      </c>
      <c r="G31" s="209">
        <v>24545230.929602768</v>
      </c>
      <c r="H31" s="107" t="s">
        <v>2335</v>
      </c>
    </row>
    <row r="32" spans="1:8" s="29" customFormat="1" ht="37.5" x14ac:dyDescent="0.25">
      <c r="A32" s="14">
        <v>30</v>
      </c>
      <c r="B32" s="67" t="s">
        <v>2328</v>
      </c>
      <c r="C32" s="30" t="s">
        <v>1009</v>
      </c>
      <c r="D32" s="30" t="s">
        <v>41</v>
      </c>
      <c r="E32" s="30">
        <v>2016</v>
      </c>
      <c r="F32" s="30">
        <v>2022</v>
      </c>
      <c r="G32" s="209">
        <v>90086417.517013356</v>
      </c>
      <c r="H32" s="107" t="s">
        <v>2335</v>
      </c>
    </row>
    <row r="33" spans="1:8" s="29" customFormat="1" ht="18.75" x14ac:dyDescent="0.25">
      <c r="A33" s="14">
        <v>31</v>
      </c>
      <c r="B33" s="67" t="s">
        <v>3038</v>
      </c>
      <c r="C33" s="30" t="s">
        <v>743</v>
      </c>
      <c r="D33" s="30" t="s">
        <v>41</v>
      </c>
      <c r="E33" s="30">
        <v>2022</v>
      </c>
      <c r="F33" s="30">
        <v>2022</v>
      </c>
      <c r="G33" s="209">
        <v>4978715.8583391998</v>
      </c>
      <c r="H33" s="107" t="s">
        <v>1611</v>
      </c>
    </row>
    <row r="34" spans="1:8" s="29" customFormat="1" ht="37.5" x14ac:dyDescent="0.25">
      <c r="A34" s="14">
        <v>32</v>
      </c>
      <c r="B34" s="67" t="s">
        <v>3039</v>
      </c>
      <c r="C34" s="30" t="s">
        <v>3035</v>
      </c>
      <c r="D34" s="30" t="s">
        <v>41</v>
      </c>
      <c r="E34" s="30">
        <v>2022</v>
      </c>
      <c r="F34" s="30">
        <v>2022</v>
      </c>
      <c r="G34" s="209">
        <v>8055687.9458259903</v>
      </c>
      <c r="H34" s="107" t="s">
        <v>2335</v>
      </c>
    </row>
    <row r="35" spans="1:8" s="29" customFormat="1" ht="131.25" x14ac:dyDescent="0.25">
      <c r="A35" s="14">
        <v>33</v>
      </c>
      <c r="B35" s="144" t="s">
        <v>2311</v>
      </c>
      <c r="C35" s="145" t="s">
        <v>743</v>
      </c>
      <c r="D35" s="30" t="s">
        <v>41</v>
      </c>
      <c r="E35" s="146">
        <v>2017</v>
      </c>
      <c r="F35" s="146">
        <v>2023</v>
      </c>
      <c r="G35" s="209">
        <v>263102932.83081636</v>
      </c>
      <c r="H35" s="20" t="s">
        <v>3375</v>
      </c>
    </row>
    <row r="36" spans="1:8" s="29" customFormat="1" ht="18.75" x14ac:dyDescent="0.25">
      <c r="A36" s="14">
        <v>34</v>
      </c>
      <c r="B36" s="67" t="s">
        <v>93</v>
      </c>
      <c r="C36" s="145" t="s">
        <v>743</v>
      </c>
      <c r="D36" s="30" t="s">
        <v>41</v>
      </c>
      <c r="E36" s="30">
        <v>2023</v>
      </c>
      <c r="F36" s="30">
        <v>2023</v>
      </c>
      <c r="G36" s="209">
        <v>106199.24995197907</v>
      </c>
      <c r="H36" s="107"/>
    </row>
    <row r="37" spans="1:8" s="29" customFormat="1" ht="56.25" x14ac:dyDescent="0.25">
      <c r="A37" s="14">
        <v>35</v>
      </c>
      <c r="B37" s="67" t="s">
        <v>3226</v>
      </c>
      <c r="C37" s="145" t="s">
        <v>743</v>
      </c>
      <c r="D37" s="30" t="s">
        <v>41</v>
      </c>
      <c r="E37" s="30">
        <v>2023</v>
      </c>
      <c r="F37" s="30">
        <v>2023</v>
      </c>
      <c r="G37" s="209">
        <v>95309102.735265851</v>
      </c>
      <c r="H37" s="107"/>
    </row>
    <row r="38" spans="1:8" s="29" customFormat="1" ht="18.75" x14ac:dyDescent="0.25">
      <c r="A38" s="14">
        <v>36</v>
      </c>
      <c r="B38" s="67" t="s">
        <v>3227</v>
      </c>
      <c r="C38" s="145" t="s">
        <v>743</v>
      </c>
      <c r="D38" s="30" t="s">
        <v>41</v>
      </c>
      <c r="E38" s="30">
        <v>2023</v>
      </c>
      <c r="F38" s="30">
        <v>2023</v>
      </c>
      <c r="G38" s="209">
        <v>34337247.558606572</v>
      </c>
      <c r="H38" s="107"/>
    </row>
    <row r="39" spans="1:8" s="29" customFormat="1" ht="18.75" x14ac:dyDescent="0.25">
      <c r="A39" s="14">
        <v>37</v>
      </c>
      <c r="B39" s="67" t="s">
        <v>3228</v>
      </c>
      <c r="C39" s="145" t="s">
        <v>743</v>
      </c>
      <c r="D39" s="30" t="s">
        <v>41</v>
      </c>
      <c r="E39" s="30">
        <v>2023</v>
      </c>
      <c r="F39" s="30">
        <v>2023</v>
      </c>
      <c r="G39" s="209">
        <v>9943940.4077376146</v>
      </c>
      <c r="H39" s="107"/>
    </row>
    <row r="40" spans="1:8" s="29" customFormat="1" ht="18.75" x14ac:dyDescent="0.25">
      <c r="A40" s="14">
        <v>38</v>
      </c>
      <c r="B40" s="144" t="s">
        <v>744</v>
      </c>
      <c r="C40" s="145" t="s">
        <v>743</v>
      </c>
      <c r="D40" s="30" t="s">
        <v>41</v>
      </c>
      <c r="E40" s="146">
        <v>2023</v>
      </c>
      <c r="F40" s="146">
        <v>2023</v>
      </c>
      <c r="G40" s="209">
        <v>8943341.3556812871</v>
      </c>
      <c r="H40" s="20"/>
    </row>
    <row r="41" spans="1:8" s="29" customFormat="1" ht="112.5" x14ac:dyDescent="0.25">
      <c r="A41" s="14">
        <v>39</v>
      </c>
      <c r="B41" s="144" t="s">
        <v>3373</v>
      </c>
      <c r="C41" s="145" t="s">
        <v>743</v>
      </c>
      <c r="D41" s="30" t="s">
        <v>41</v>
      </c>
      <c r="E41" s="146">
        <v>2020</v>
      </c>
      <c r="F41" s="146">
        <v>2024</v>
      </c>
      <c r="G41" s="209">
        <v>343232375.7222048</v>
      </c>
      <c r="H41" s="20" t="s">
        <v>3374</v>
      </c>
    </row>
    <row r="42" spans="1:8" s="29" customFormat="1" ht="18.75" x14ac:dyDescent="0.25">
      <c r="A42" s="14">
        <v>40</v>
      </c>
      <c r="B42" s="67" t="s">
        <v>3388</v>
      </c>
      <c r="C42" s="145" t="s">
        <v>743</v>
      </c>
      <c r="D42" s="30" t="s">
        <v>41</v>
      </c>
      <c r="E42" s="30">
        <v>2024</v>
      </c>
      <c r="F42" s="30">
        <v>2024</v>
      </c>
      <c r="G42" s="209">
        <v>12102820.000007223</v>
      </c>
      <c r="H42" s="107"/>
    </row>
    <row r="43" spans="1:8" s="29" customFormat="1" ht="18.75" x14ac:dyDescent="0.25">
      <c r="A43" s="14">
        <v>41</v>
      </c>
      <c r="B43" s="67" t="s">
        <v>93</v>
      </c>
      <c r="C43" s="145" t="s">
        <v>743</v>
      </c>
      <c r="D43" s="30" t="s">
        <v>41</v>
      </c>
      <c r="E43" s="30">
        <v>2024</v>
      </c>
      <c r="F43" s="30">
        <v>2024</v>
      </c>
      <c r="G43" s="209">
        <v>71354.358000042586</v>
      </c>
      <c r="H43" s="107"/>
    </row>
    <row r="44" spans="1:8" s="29" customFormat="1" ht="56.25" x14ac:dyDescent="0.25">
      <c r="A44" s="14">
        <v>42</v>
      </c>
      <c r="B44" s="67" t="s">
        <v>3226</v>
      </c>
      <c r="C44" s="145" t="s">
        <v>743</v>
      </c>
      <c r="D44" s="30" t="s">
        <v>41</v>
      </c>
      <c r="E44" s="30">
        <v>2024</v>
      </c>
      <c r="F44" s="30">
        <v>2024</v>
      </c>
      <c r="G44" s="209">
        <v>246014363.65924683</v>
      </c>
      <c r="H44" s="107"/>
    </row>
    <row r="45" spans="1:8" s="29" customFormat="1" ht="18.75" x14ac:dyDescent="0.25">
      <c r="A45" s="14">
        <v>43</v>
      </c>
      <c r="B45" s="67" t="s">
        <v>3227</v>
      </c>
      <c r="C45" s="145" t="s">
        <v>743</v>
      </c>
      <c r="D45" s="30" t="s">
        <v>41</v>
      </c>
      <c r="E45" s="30">
        <v>2024</v>
      </c>
      <c r="F45" s="30">
        <v>2024</v>
      </c>
      <c r="G45" s="209">
        <v>48421851.630318895</v>
      </c>
      <c r="H45" s="107"/>
    </row>
    <row r="46" spans="1:8" s="29" customFormat="1" ht="18.75" x14ac:dyDescent="0.25">
      <c r="A46" s="14">
        <v>44</v>
      </c>
      <c r="B46" s="144" t="s">
        <v>744</v>
      </c>
      <c r="C46" s="145" t="s">
        <v>743</v>
      </c>
      <c r="D46" s="30" t="s">
        <v>41</v>
      </c>
      <c r="E46" s="146">
        <v>2024</v>
      </c>
      <c r="F46" s="146">
        <v>2024</v>
      </c>
      <c r="G46" s="209">
        <v>7460601.4415344521</v>
      </c>
      <c r="H46" s="107"/>
    </row>
  </sheetData>
  <sortState ref="B4:H26">
    <sortCondition ref="F4:F26"/>
  </sortState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23"/>
  <sheetViews>
    <sheetView topLeftCell="A16" zoomScale="84" zoomScaleNormal="84" workbookViewId="0">
      <selection activeCell="A24" sqref="A24:XFD24"/>
    </sheetView>
  </sheetViews>
  <sheetFormatPr defaultRowHeight="22.5" x14ac:dyDescent="0.45"/>
  <cols>
    <col min="1" max="1" width="7.28515625" style="7" customWidth="1"/>
    <col min="2" max="2" width="32.5703125" style="7" customWidth="1"/>
    <col min="3" max="3" width="13.28515625" style="7" customWidth="1"/>
    <col min="4" max="4" width="15.85546875" style="8" customWidth="1"/>
    <col min="5" max="5" width="14.85546875" style="8" customWidth="1"/>
    <col min="6" max="6" width="11.5703125" style="8" customWidth="1"/>
    <col min="7" max="7" width="18" style="8" customWidth="1"/>
    <col min="8" max="8" width="13" style="7" customWidth="1"/>
    <col min="9" max="16384" width="9.140625" style="7"/>
  </cols>
  <sheetData>
    <row r="1" spans="1:8" s="27" customFormat="1" ht="27" x14ac:dyDescent="0.4">
      <c r="A1" s="218" t="s">
        <v>745</v>
      </c>
      <c r="B1" s="218"/>
      <c r="C1" s="218"/>
      <c r="D1" s="218"/>
      <c r="E1" s="218"/>
      <c r="F1" s="218"/>
      <c r="G1" s="218"/>
      <c r="H1" s="218"/>
    </row>
    <row r="2" spans="1:8" s="28" customFormat="1" ht="131.25" x14ac:dyDescent="0.25">
      <c r="A2" s="10" t="s">
        <v>0</v>
      </c>
      <c r="B2" s="11" t="s">
        <v>1</v>
      </c>
      <c r="C2" s="11" t="s">
        <v>657</v>
      </c>
      <c r="D2" s="11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29" customFormat="1" ht="37.5" x14ac:dyDescent="0.25">
      <c r="A3" s="14">
        <v>1</v>
      </c>
      <c r="B3" s="15" t="s">
        <v>3047</v>
      </c>
      <c r="C3" s="16" t="s">
        <v>743</v>
      </c>
      <c r="D3" s="30" t="s">
        <v>15</v>
      </c>
      <c r="E3" s="18">
        <v>2019</v>
      </c>
      <c r="F3" s="18">
        <v>2019</v>
      </c>
      <c r="G3" s="209">
        <v>2197185.0056088581</v>
      </c>
      <c r="H3" s="20" t="s">
        <v>105</v>
      </c>
    </row>
    <row r="4" spans="1:8" s="29" customFormat="1" ht="37.5" x14ac:dyDescent="0.25">
      <c r="A4" s="14">
        <v>2</v>
      </c>
      <c r="B4" s="15" t="s">
        <v>3044</v>
      </c>
      <c r="C4" s="16" t="s">
        <v>743</v>
      </c>
      <c r="D4" s="30" t="s">
        <v>15</v>
      </c>
      <c r="E4" s="18">
        <v>2019</v>
      </c>
      <c r="F4" s="18">
        <v>2019</v>
      </c>
      <c r="G4" s="209">
        <v>759331.30842493637</v>
      </c>
      <c r="H4" s="20" t="s">
        <v>744</v>
      </c>
    </row>
    <row r="5" spans="1:8" s="29" customFormat="1" ht="37.5" x14ac:dyDescent="0.25">
      <c r="A5" s="14">
        <v>3</v>
      </c>
      <c r="B5" s="15" t="s">
        <v>3045</v>
      </c>
      <c r="C5" s="16" t="s">
        <v>743</v>
      </c>
      <c r="D5" s="30" t="s">
        <v>15</v>
      </c>
      <c r="E5" s="18">
        <v>2019</v>
      </c>
      <c r="F5" s="18">
        <v>2019</v>
      </c>
      <c r="G5" s="209">
        <v>46486483.717623264</v>
      </c>
      <c r="H5" s="20" t="s">
        <v>355</v>
      </c>
    </row>
    <row r="6" spans="1:8" s="29" customFormat="1" ht="37.5" x14ac:dyDescent="0.25">
      <c r="A6" s="14">
        <v>4</v>
      </c>
      <c r="B6" s="15" t="s">
        <v>3048</v>
      </c>
      <c r="C6" s="16" t="s">
        <v>743</v>
      </c>
      <c r="D6" s="30" t="s">
        <v>15</v>
      </c>
      <c r="E6" s="18">
        <v>2020</v>
      </c>
      <c r="F6" s="18">
        <v>2020</v>
      </c>
      <c r="G6" s="209">
        <v>1543727.5229208923</v>
      </c>
      <c r="H6" s="20" t="s">
        <v>105</v>
      </c>
    </row>
    <row r="7" spans="1:8" s="29" customFormat="1" ht="37.5" x14ac:dyDescent="0.25">
      <c r="A7" s="14">
        <v>5</v>
      </c>
      <c r="B7" s="15" t="s">
        <v>3040</v>
      </c>
      <c r="C7" s="16" t="s">
        <v>743</v>
      </c>
      <c r="D7" s="30" t="s">
        <v>15</v>
      </c>
      <c r="E7" s="18">
        <v>2020</v>
      </c>
      <c r="F7" s="18">
        <v>2020</v>
      </c>
      <c r="G7" s="209">
        <v>374313.04169383226</v>
      </c>
      <c r="H7" s="20" t="s">
        <v>744</v>
      </c>
    </row>
    <row r="8" spans="1:8" s="29" customFormat="1" ht="37.5" x14ac:dyDescent="0.25">
      <c r="A8" s="14">
        <v>6</v>
      </c>
      <c r="B8" s="15" t="s">
        <v>3046</v>
      </c>
      <c r="C8" s="16" t="s">
        <v>743</v>
      </c>
      <c r="D8" s="30" t="s">
        <v>15</v>
      </c>
      <c r="E8" s="18">
        <v>2020</v>
      </c>
      <c r="F8" s="18">
        <v>2020</v>
      </c>
      <c r="G8" s="209">
        <v>47796158.948225118</v>
      </c>
      <c r="H8" s="20" t="s">
        <v>355</v>
      </c>
    </row>
    <row r="9" spans="1:8" s="29" customFormat="1" ht="37.5" x14ac:dyDescent="0.25">
      <c r="A9" s="14">
        <v>7</v>
      </c>
      <c r="B9" s="15" t="s">
        <v>3049</v>
      </c>
      <c r="C9" s="16" t="s">
        <v>743</v>
      </c>
      <c r="D9" s="30" t="s">
        <v>15</v>
      </c>
      <c r="E9" s="18">
        <v>2021</v>
      </c>
      <c r="F9" s="18">
        <v>2021</v>
      </c>
      <c r="G9" s="209">
        <v>1606080.8018617749</v>
      </c>
      <c r="H9" s="20" t="s">
        <v>105</v>
      </c>
    </row>
    <row r="10" spans="1:8" s="29" customFormat="1" ht="18.75" x14ac:dyDescent="0.25">
      <c r="A10" s="14">
        <v>8</v>
      </c>
      <c r="B10" s="15" t="s">
        <v>1802</v>
      </c>
      <c r="C10" s="16" t="s">
        <v>743</v>
      </c>
      <c r="D10" s="30" t="s">
        <v>15</v>
      </c>
      <c r="E10" s="18">
        <v>2019</v>
      </c>
      <c r="F10" s="18">
        <v>2021</v>
      </c>
      <c r="G10" s="209">
        <v>137615815.63243964</v>
      </c>
      <c r="H10" s="20" t="s">
        <v>1803</v>
      </c>
    </row>
    <row r="11" spans="1:8" s="29" customFormat="1" ht="37.5" x14ac:dyDescent="0.25">
      <c r="A11" s="14">
        <v>9</v>
      </c>
      <c r="B11" s="15" t="s">
        <v>3050</v>
      </c>
      <c r="C11" s="16" t="s">
        <v>743</v>
      </c>
      <c r="D11" s="30" t="s">
        <v>15</v>
      </c>
      <c r="E11" s="18">
        <v>2021</v>
      </c>
      <c r="F11" s="18">
        <v>2021</v>
      </c>
      <c r="G11" s="209">
        <v>39133857.993560418</v>
      </c>
      <c r="H11" s="20" t="s">
        <v>355</v>
      </c>
    </row>
    <row r="12" spans="1:8" ht="37.5" x14ac:dyDescent="0.45">
      <c r="A12" s="21">
        <v>10</v>
      </c>
      <c r="B12" s="22" t="s">
        <v>3051</v>
      </c>
      <c r="C12" s="23" t="s">
        <v>743</v>
      </c>
      <c r="D12" s="31" t="s">
        <v>15</v>
      </c>
      <c r="E12" s="25">
        <v>2021</v>
      </c>
      <c r="F12" s="25">
        <v>2021</v>
      </c>
      <c r="G12" s="209">
        <v>854169.48225481797</v>
      </c>
      <c r="H12" s="26" t="s">
        <v>744</v>
      </c>
    </row>
    <row r="13" spans="1:8" ht="37.5" x14ac:dyDescent="0.45">
      <c r="A13" s="90">
        <v>11</v>
      </c>
      <c r="B13" s="15" t="s">
        <v>3052</v>
      </c>
      <c r="C13" s="92" t="s">
        <v>743</v>
      </c>
      <c r="D13" s="85" t="s">
        <v>15</v>
      </c>
      <c r="E13" s="83">
        <v>2022</v>
      </c>
      <c r="F13" s="83">
        <v>2022</v>
      </c>
      <c r="G13" s="209">
        <v>2010608.8363025151</v>
      </c>
      <c r="H13" s="93" t="s">
        <v>105</v>
      </c>
    </row>
    <row r="14" spans="1:8" ht="37.5" x14ac:dyDescent="0.45">
      <c r="A14" s="90">
        <v>12</v>
      </c>
      <c r="B14" s="91" t="s">
        <v>3037</v>
      </c>
      <c r="C14" s="92" t="s">
        <v>743</v>
      </c>
      <c r="D14" s="85" t="s">
        <v>15</v>
      </c>
      <c r="E14" s="83">
        <v>2022</v>
      </c>
      <c r="F14" s="83">
        <v>2022</v>
      </c>
      <c r="G14" s="209">
        <v>44926091.07777635</v>
      </c>
      <c r="H14" s="93" t="s">
        <v>355</v>
      </c>
    </row>
    <row r="15" spans="1:8" ht="37.5" x14ac:dyDescent="0.45">
      <c r="A15" s="90">
        <v>13</v>
      </c>
      <c r="B15" s="91" t="s">
        <v>3038</v>
      </c>
      <c r="C15" s="92" t="s">
        <v>743</v>
      </c>
      <c r="D15" s="85" t="s">
        <v>15</v>
      </c>
      <c r="E15" s="83">
        <v>2022</v>
      </c>
      <c r="F15" s="83">
        <v>2022</v>
      </c>
      <c r="G15" s="209">
        <v>1575366.3589055459</v>
      </c>
      <c r="H15" s="93" t="s">
        <v>744</v>
      </c>
    </row>
    <row r="16" spans="1:8" ht="37.5" x14ac:dyDescent="0.45">
      <c r="A16" s="14">
        <v>14</v>
      </c>
      <c r="B16" s="91" t="s">
        <v>2936</v>
      </c>
      <c r="C16" s="92" t="s">
        <v>743</v>
      </c>
      <c r="D16" s="85" t="s">
        <v>15</v>
      </c>
      <c r="E16" s="83">
        <v>2019</v>
      </c>
      <c r="F16" s="83">
        <v>2022</v>
      </c>
      <c r="G16" s="209">
        <v>10587153.23671734</v>
      </c>
      <c r="H16" s="93" t="s">
        <v>2936</v>
      </c>
    </row>
    <row r="17" spans="1:8" x14ac:dyDescent="0.45">
      <c r="A17" s="90">
        <v>15</v>
      </c>
      <c r="B17" s="15" t="s">
        <v>355</v>
      </c>
      <c r="C17" s="92" t="s">
        <v>743</v>
      </c>
      <c r="D17" s="30" t="s">
        <v>15</v>
      </c>
      <c r="E17" s="18">
        <v>2023</v>
      </c>
      <c r="F17" s="18">
        <v>2023</v>
      </c>
      <c r="G17" s="209">
        <v>32325401.849906974</v>
      </c>
      <c r="H17" s="20"/>
    </row>
    <row r="18" spans="1:8" x14ac:dyDescent="0.45">
      <c r="A18" s="90">
        <v>16</v>
      </c>
      <c r="B18" s="15" t="s">
        <v>2326</v>
      </c>
      <c r="C18" s="92" t="s">
        <v>743</v>
      </c>
      <c r="D18" s="30" t="s">
        <v>15</v>
      </c>
      <c r="E18" s="18">
        <v>2021</v>
      </c>
      <c r="F18" s="18">
        <v>2023</v>
      </c>
      <c r="G18" s="209">
        <v>124416271.34282869</v>
      </c>
      <c r="H18" s="20"/>
    </row>
    <row r="19" spans="1:8" s="152" customFormat="1" x14ac:dyDescent="0.45">
      <c r="A19" s="14">
        <v>17</v>
      </c>
      <c r="B19" s="91" t="s">
        <v>744</v>
      </c>
      <c r="C19" s="92" t="s">
        <v>743</v>
      </c>
      <c r="D19" s="85" t="s">
        <v>15</v>
      </c>
      <c r="E19" s="83">
        <v>2023</v>
      </c>
      <c r="F19" s="83">
        <v>2023</v>
      </c>
      <c r="G19" s="209">
        <v>1882965.4246804798</v>
      </c>
      <c r="H19" s="20"/>
    </row>
    <row r="20" spans="1:8" s="152" customFormat="1" ht="37.5" x14ac:dyDescent="0.45">
      <c r="A20" s="90">
        <v>18</v>
      </c>
      <c r="B20" s="144" t="s">
        <v>3399</v>
      </c>
      <c r="C20" s="92" t="s">
        <v>743</v>
      </c>
      <c r="D20" s="85" t="s">
        <v>15</v>
      </c>
      <c r="E20" s="83">
        <v>2024</v>
      </c>
      <c r="F20" s="83">
        <v>2024</v>
      </c>
      <c r="G20" s="209">
        <v>392100.00000023399</v>
      </c>
      <c r="H20" s="20"/>
    </row>
    <row r="21" spans="1:8" s="152" customFormat="1" x14ac:dyDescent="0.45">
      <c r="A21" s="14">
        <v>19</v>
      </c>
      <c r="B21" s="144" t="s">
        <v>355</v>
      </c>
      <c r="C21" s="92" t="s">
        <v>743</v>
      </c>
      <c r="D21" s="85" t="s">
        <v>15</v>
      </c>
      <c r="E21" s="146">
        <v>2024</v>
      </c>
      <c r="F21" s="146">
        <v>2024</v>
      </c>
      <c r="G21" s="209">
        <v>57162724.059234113</v>
      </c>
      <c r="H21" s="20"/>
    </row>
    <row r="22" spans="1:8" s="152" customFormat="1" ht="75" x14ac:dyDescent="0.45">
      <c r="A22" s="90">
        <v>20</v>
      </c>
      <c r="B22" s="144" t="s">
        <v>3400</v>
      </c>
      <c r="C22" s="92" t="s">
        <v>743</v>
      </c>
      <c r="D22" s="85" t="s">
        <v>15</v>
      </c>
      <c r="E22" s="146">
        <v>2022</v>
      </c>
      <c r="F22" s="146">
        <v>2024</v>
      </c>
      <c r="G22" s="209">
        <v>82894923.774029464</v>
      </c>
      <c r="H22" s="20"/>
    </row>
    <row r="23" spans="1:8" x14ac:dyDescent="0.45">
      <c r="A23" s="90">
        <v>21</v>
      </c>
      <c r="B23" s="144" t="s">
        <v>744</v>
      </c>
      <c r="C23" s="92" t="s">
        <v>743</v>
      </c>
      <c r="D23" s="85" t="s">
        <v>15</v>
      </c>
      <c r="E23" s="83">
        <v>2024</v>
      </c>
      <c r="F23" s="83">
        <v>2024</v>
      </c>
      <c r="G23" s="209">
        <v>1470011.8369808772</v>
      </c>
      <c r="H23" s="93"/>
    </row>
  </sheetData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54"/>
  <sheetViews>
    <sheetView zoomScale="84" zoomScaleNormal="84" workbookViewId="0">
      <selection sqref="A1:H1"/>
    </sheetView>
  </sheetViews>
  <sheetFormatPr defaultRowHeight="22.5" x14ac:dyDescent="0.45"/>
  <cols>
    <col min="1" max="1" width="7.28515625" style="7" customWidth="1"/>
    <col min="2" max="2" width="32.5703125" style="7" customWidth="1"/>
    <col min="3" max="3" width="13.28515625" style="7" customWidth="1"/>
    <col min="4" max="4" width="14.5703125" style="8" customWidth="1"/>
    <col min="5" max="5" width="13.7109375" style="8" customWidth="1"/>
    <col min="6" max="6" width="11.28515625" style="8" customWidth="1"/>
    <col min="7" max="7" width="21.5703125" style="8" bestFit="1" customWidth="1"/>
    <col min="8" max="8" width="22.140625" style="9" customWidth="1"/>
    <col min="9" max="16384" width="9.140625" style="7"/>
  </cols>
  <sheetData>
    <row r="1" spans="1:8" s="27" customFormat="1" ht="51" customHeight="1" x14ac:dyDescent="0.4">
      <c r="A1" s="216" t="s">
        <v>636</v>
      </c>
      <c r="B1" s="216"/>
      <c r="C1" s="216"/>
      <c r="D1" s="216"/>
      <c r="E1" s="216"/>
      <c r="F1" s="216"/>
      <c r="G1" s="216"/>
      <c r="H1" s="216"/>
    </row>
    <row r="2" spans="1:8" s="28" customFormat="1" ht="93.75" x14ac:dyDescent="0.25">
      <c r="A2" s="10" t="s">
        <v>0</v>
      </c>
      <c r="B2" s="11" t="s">
        <v>1</v>
      </c>
      <c r="C2" s="11" t="s">
        <v>657</v>
      </c>
      <c r="D2" s="11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29" customFormat="1" ht="37.5" x14ac:dyDescent="0.25">
      <c r="A3" s="14">
        <v>1</v>
      </c>
      <c r="B3" s="15" t="s">
        <v>335</v>
      </c>
      <c r="C3" s="16" t="s">
        <v>1009</v>
      </c>
      <c r="D3" s="30" t="s">
        <v>9</v>
      </c>
      <c r="E3" s="18">
        <v>1993</v>
      </c>
      <c r="F3" s="18">
        <v>2004</v>
      </c>
      <c r="G3" s="209">
        <v>388020353.23217094</v>
      </c>
      <c r="H3" s="20" t="s">
        <v>617</v>
      </c>
    </row>
    <row r="4" spans="1:8" s="29" customFormat="1" ht="37.5" x14ac:dyDescent="0.25">
      <c r="A4" s="14">
        <v>2</v>
      </c>
      <c r="B4" s="15" t="s">
        <v>2717</v>
      </c>
      <c r="C4" s="16" t="s">
        <v>1009</v>
      </c>
      <c r="D4" s="30" t="s">
        <v>14</v>
      </c>
      <c r="E4" s="18">
        <v>2002</v>
      </c>
      <c r="F4" s="18">
        <v>2004</v>
      </c>
      <c r="G4" s="209">
        <v>83090424.001561195</v>
      </c>
      <c r="H4" s="20" t="s">
        <v>1154</v>
      </c>
    </row>
    <row r="5" spans="1:8" s="29" customFormat="1" ht="37.5" x14ac:dyDescent="0.25">
      <c r="A5" s="14">
        <v>3</v>
      </c>
      <c r="B5" s="15" t="s">
        <v>336</v>
      </c>
      <c r="C5" s="16" t="s">
        <v>1009</v>
      </c>
      <c r="D5" s="30" t="s">
        <v>31</v>
      </c>
      <c r="E5" s="18">
        <v>1998</v>
      </c>
      <c r="F5" s="18">
        <v>2005</v>
      </c>
      <c r="G5" s="209">
        <v>171181029.88010702</v>
      </c>
      <c r="H5" s="20" t="s">
        <v>620</v>
      </c>
    </row>
    <row r="6" spans="1:8" s="29" customFormat="1" ht="37.5" x14ac:dyDescent="0.25">
      <c r="A6" s="14">
        <v>4</v>
      </c>
      <c r="B6" s="15" t="s">
        <v>351</v>
      </c>
      <c r="C6" s="16" t="s">
        <v>1009</v>
      </c>
      <c r="D6" s="30" t="s">
        <v>40</v>
      </c>
      <c r="E6" s="18">
        <v>1998</v>
      </c>
      <c r="F6" s="18">
        <v>2005</v>
      </c>
      <c r="G6" s="209">
        <v>375038616.35288334</v>
      </c>
      <c r="H6" s="20" t="s">
        <v>617</v>
      </c>
    </row>
    <row r="7" spans="1:8" s="29" customFormat="1" ht="37.5" x14ac:dyDescent="0.25">
      <c r="A7" s="14">
        <v>5</v>
      </c>
      <c r="B7" s="15" t="s">
        <v>345</v>
      </c>
      <c r="C7" s="16" t="s">
        <v>1009</v>
      </c>
      <c r="D7" s="30" t="s">
        <v>15</v>
      </c>
      <c r="E7" s="18">
        <v>2004</v>
      </c>
      <c r="F7" s="18">
        <v>2005</v>
      </c>
      <c r="G7" s="209">
        <v>4928644.2123080408</v>
      </c>
      <c r="H7" s="20" t="s">
        <v>339</v>
      </c>
    </row>
    <row r="8" spans="1:8" s="29" customFormat="1" ht="18.75" x14ac:dyDescent="0.25">
      <c r="A8" s="14">
        <v>6</v>
      </c>
      <c r="B8" s="15" t="s">
        <v>330</v>
      </c>
      <c r="C8" s="16" t="s">
        <v>1009</v>
      </c>
      <c r="D8" s="30" t="s">
        <v>6</v>
      </c>
      <c r="E8" s="18">
        <v>2004</v>
      </c>
      <c r="F8" s="18">
        <v>2005</v>
      </c>
      <c r="G8" s="209">
        <v>9637758.2638520598</v>
      </c>
      <c r="H8" s="20" t="s">
        <v>339</v>
      </c>
    </row>
    <row r="9" spans="1:8" s="29" customFormat="1" ht="56.25" x14ac:dyDescent="0.25">
      <c r="A9" s="14">
        <v>7</v>
      </c>
      <c r="B9" s="15" t="s">
        <v>350</v>
      </c>
      <c r="C9" s="16" t="s">
        <v>1009</v>
      </c>
      <c r="D9" s="30" t="s">
        <v>40</v>
      </c>
      <c r="E9" s="18">
        <v>1998</v>
      </c>
      <c r="F9" s="18">
        <v>2006</v>
      </c>
      <c r="G9" s="209">
        <v>419079464.22970176</v>
      </c>
      <c r="H9" s="20" t="s">
        <v>623</v>
      </c>
    </row>
    <row r="10" spans="1:8" s="29" customFormat="1" ht="37.5" x14ac:dyDescent="0.25">
      <c r="A10" s="14">
        <v>8</v>
      </c>
      <c r="B10" s="15" t="s">
        <v>338</v>
      </c>
      <c r="C10" s="16" t="s">
        <v>1009</v>
      </c>
      <c r="D10" s="30" t="s">
        <v>34</v>
      </c>
      <c r="E10" s="18">
        <v>2006</v>
      </c>
      <c r="F10" s="18">
        <v>2006</v>
      </c>
      <c r="G10" s="209">
        <v>5017212.6177961808</v>
      </c>
      <c r="H10" s="20" t="s">
        <v>339</v>
      </c>
    </row>
    <row r="11" spans="1:8" s="29" customFormat="1" ht="37.5" x14ac:dyDescent="0.25">
      <c r="A11" s="14">
        <v>9</v>
      </c>
      <c r="B11" s="15" t="s">
        <v>346</v>
      </c>
      <c r="C11" s="16" t="s">
        <v>1009</v>
      </c>
      <c r="D11" s="30" t="s">
        <v>15</v>
      </c>
      <c r="E11" s="18">
        <v>2006</v>
      </c>
      <c r="F11" s="18">
        <v>2006</v>
      </c>
      <c r="G11" s="209">
        <v>7569913.4607050614</v>
      </c>
      <c r="H11" s="20" t="s">
        <v>339</v>
      </c>
    </row>
    <row r="12" spans="1:8" ht="56.25" x14ac:dyDescent="0.45">
      <c r="A12" s="14">
        <v>10</v>
      </c>
      <c r="B12" s="15" t="s">
        <v>343</v>
      </c>
      <c r="C12" s="16" t="s">
        <v>1009</v>
      </c>
      <c r="D12" s="30" t="s">
        <v>36</v>
      </c>
      <c r="E12" s="18">
        <v>2007</v>
      </c>
      <c r="F12" s="18">
        <v>2007</v>
      </c>
      <c r="G12" s="209">
        <v>6729900.6360955071</v>
      </c>
      <c r="H12" s="20" t="s">
        <v>339</v>
      </c>
    </row>
    <row r="13" spans="1:8" ht="37.5" x14ac:dyDescent="0.45">
      <c r="A13" s="14">
        <v>11</v>
      </c>
      <c r="B13" s="15" t="s">
        <v>533</v>
      </c>
      <c r="C13" s="16" t="s">
        <v>1009</v>
      </c>
      <c r="D13" s="30" t="s">
        <v>14</v>
      </c>
      <c r="E13" s="18">
        <v>2007</v>
      </c>
      <c r="F13" s="18">
        <v>2007</v>
      </c>
      <c r="G13" s="209">
        <v>5905303.4786180016</v>
      </c>
      <c r="H13" s="20" t="s">
        <v>342</v>
      </c>
    </row>
    <row r="14" spans="1:8" x14ac:dyDescent="0.45">
      <c r="A14" s="14">
        <v>12</v>
      </c>
      <c r="B14" s="15" t="s">
        <v>352</v>
      </c>
      <c r="C14" s="16" t="s">
        <v>1009</v>
      </c>
      <c r="D14" s="30" t="s">
        <v>40</v>
      </c>
      <c r="E14" s="18">
        <v>2007</v>
      </c>
      <c r="F14" s="18">
        <v>2007</v>
      </c>
      <c r="G14" s="209">
        <v>4752953.4603304099</v>
      </c>
      <c r="H14" s="20" t="s">
        <v>339</v>
      </c>
    </row>
    <row r="15" spans="1:8" ht="37.5" x14ac:dyDescent="0.45">
      <c r="A15" s="14">
        <v>13</v>
      </c>
      <c r="B15" s="15" t="s">
        <v>340</v>
      </c>
      <c r="C15" s="16" t="s">
        <v>1009</v>
      </c>
      <c r="D15" s="30" t="s">
        <v>34</v>
      </c>
      <c r="E15" s="18">
        <v>2004</v>
      </c>
      <c r="F15" s="18">
        <v>2008</v>
      </c>
      <c r="G15" s="209">
        <v>13692638.750459183</v>
      </c>
      <c r="H15" s="20" t="s">
        <v>341</v>
      </c>
    </row>
    <row r="16" spans="1:8" x14ac:dyDescent="0.45">
      <c r="A16" s="14">
        <v>14</v>
      </c>
      <c r="B16" s="15" t="s">
        <v>332</v>
      </c>
      <c r="C16" s="16" t="s">
        <v>1009</v>
      </c>
      <c r="D16" s="30" t="s">
        <v>6</v>
      </c>
      <c r="E16" s="18">
        <v>2008</v>
      </c>
      <c r="F16" s="18">
        <v>2008</v>
      </c>
      <c r="G16" s="209">
        <v>5050611.0306248805</v>
      </c>
      <c r="H16" s="20" t="s">
        <v>331</v>
      </c>
    </row>
    <row r="17" spans="1:8" ht="37.5" x14ac:dyDescent="0.45">
      <c r="A17" s="14">
        <v>15</v>
      </c>
      <c r="B17" s="15" t="s">
        <v>534</v>
      </c>
      <c r="C17" s="16" t="s">
        <v>1009</v>
      </c>
      <c r="D17" s="30" t="s">
        <v>15</v>
      </c>
      <c r="E17" s="18">
        <v>2008</v>
      </c>
      <c r="F17" s="18">
        <v>2008</v>
      </c>
      <c r="G17" s="209">
        <v>6047014.935459367</v>
      </c>
      <c r="H17" s="20" t="s">
        <v>339</v>
      </c>
    </row>
    <row r="18" spans="1:8" ht="37.5" x14ac:dyDescent="0.45">
      <c r="A18" s="14">
        <v>16</v>
      </c>
      <c r="B18" s="15" t="s">
        <v>347</v>
      </c>
      <c r="C18" s="16" t="s">
        <v>1009</v>
      </c>
      <c r="D18" s="30" t="s">
        <v>15</v>
      </c>
      <c r="E18" s="18">
        <v>2008</v>
      </c>
      <c r="F18" s="18">
        <v>2008</v>
      </c>
      <c r="G18" s="209">
        <v>7159262.8932816647</v>
      </c>
      <c r="H18" s="20" t="s">
        <v>339</v>
      </c>
    </row>
    <row r="19" spans="1:8" ht="37.5" x14ac:dyDescent="0.45">
      <c r="A19" s="14">
        <v>17</v>
      </c>
      <c r="B19" s="15" t="s">
        <v>344</v>
      </c>
      <c r="C19" s="16" t="s">
        <v>1009</v>
      </c>
      <c r="D19" s="30" t="s">
        <v>13</v>
      </c>
      <c r="E19" s="18">
        <v>2008</v>
      </c>
      <c r="F19" s="18">
        <v>2009</v>
      </c>
      <c r="G19" s="209">
        <v>7947573.9267866621</v>
      </c>
      <c r="H19" s="20" t="s">
        <v>339</v>
      </c>
    </row>
    <row r="20" spans="1:8" ht="37.5" x14ac:dyDescent="0.45">
      <c r="A20" s="14">
        <v>18</v>
      </c>
      <c r="B20" s="15" t="s">
        <v>333</v>
      </c>
      <c r="C20" s="16" t="s">
        <v>1009</v>
      </c>
      <c r="D20" s="30" t="s">
        <v>6</v>
      </c>
      <c r="E20" s="18">
        <v>2009</v>
      </c>
      <c r="F20" s="18">
        <v>2009</v>
      </c>
      <c r="G20" s="209">
        <v>13997011.383643763</v>
      </c>
      <c r="H20" s="20" t="s">
        <v>339</v>
      </c>
    </row>
    <row r="21" spans="1:8" ht="37.5" x14ac:dyDescent="0.45">
      <c r="A21" s="14">
        <v>19</v>
      </c>
      <c r="B21" s="15" t="s">
        <v>1155</v>
      </c>
      <c r="C21" s="16" t="s">
        <v>1009</v>
      </c>
      <c r="D21" s="30" t="s">
        <v>36</v>
      </c>
      <c r="E21" s="18">
        <v>2009</v>
      </c>
      <c r="F21" s="18">
        <v>2009</v>
      </c>
      <c r="G21" s="209">
        <v>16809770.304980949</v>
      </c>
      <c r="H21" s="20" t="s">
        <v>1156</v>
      </c>
    </row>
    <row r="22" spans="1:8" ht="37.5" x14ac:dyDescent="0.45">
      <c r="A22" s="14">
        <v>20</v>
      </c>
      <c r="B22" s="15" t="s">
        <v>337</v>
      </c>
      <c r="C22" s="16" t="s">
        <v>1009</v>
      </c>
      <c r="D22" s="30" t="s">
        <v>33</v>
      </c>
      <c r="E22" s="18">
        <v>2009</v>
      </c>
      <c r="F22" s="18">
        <v>2010</v>
      </c>
      <c r="G22" s="209">
        <v>143929392.75666025</v>
      </c>
      <c r="H22" s="20" t="s">
        <v>619</v>
      </c>
    </row>
    <row r="23" spans="1:8" x14ac:dyDescent="0.45">
      <c r="A23" s="14">
        <v>21</v>
      </c>
      <c r="B23" s="15" t="s">
        <v>1157</v>
      </c>
      <c r="C23" s="16" t="s">
        <v>1009</v>
      </c>
      <c r="D23" s="30" t="s">
        <v>13</v>
      </c>
      <c r="E23" s="18">
        <v>2011</v>
      </c>
      <c r="F23" s="18">
        <v>2011</v>
      </c>
      <c r="G23" s="209">
        <v>7248961.2484617149</v>
      </c>
      <c r="H23" s="20" t="s">
        <v>1158</v>
      </c>
    </row>
    <row r="24" spans="1:8" ht="37.5" x14ac:dyDescent="0.45">
      <c r="A24" s="14">
        <v>22</v>
      </c>
      <c r="B24" s="15" t="s">
        <v>551</v>
      </c>
      <c r="C24" s="16" t="s">
        <v>1009</v>
      </c>
      <c r="D24" s="30" t="s">
        <v>34</v>
      </c>
      <c r="E24" s="18">
        <v>2009</v>
      </c>
      <c r="F24" s="18">
        <v>2012</v>
      </c>
      <c r="G24" s="209">
        <v>514981464.76028478</v>
      </c>
      <c r="H24" s="20" t="s">
        <v>618</v>
      </c>
    </row>
    <row r="25" spans="1:8" ht="37.5" x14ac:dyDescent="0.45">
      <c r="A25" s="14">
        <v>23</v>
      </c>
      <c r="B25" s="15" t="s">
        <v>1159</v>
      </c>
      <c r="C25" s="16" t="s">
        <v>1009</v>
      </c>
      <c r="D25" s="30" t="s">
        <v>14</v>
      </c>
      <c r="E25" s="18">
        <v>2009</v>
      </c>
      <c r="F25" s="18">
        <v>2013</v>
      </c>
      <c r="G25" s="209">
        <v>755404118.03135026</v>
      </c>
      <c r="H25" s="20" t="s">
        <v>622</v>
      </c>
    </row>
    <row r="26" spans="1:8" ht="37.5" x14ac:dyDescent="0.45">
      <c r="A26" s="14">
        <v>24</v>
      </c>
      <c r="B26" s="15" t="s">
        <v>334</v>
      </c>
      <c r="C26" s="16" t="s">
        <v>1009</v>
      </c>
      <c r="D26" s="30" t="s">
        <v>6</v>
      </c>
      <c r="E26" s="18">
        <v>2012</v>
      </c>
      <c r="F26" s="18">
        <v>2013</v>
      </c>
      <c r="G26" s="209">
        <v>72360986.855626017</v>
      </c>
      <c r="H26" s="20" t="s">
        <v>331</v>
      </c>
    </row>
    <row r="27" spans="1:8" ht="37.5" x14ac:dyDescent="0.45">
      <c r="A27" s="14">
        <v>25</v>
      </c>
      <c r="B27" s="15" t="s">
        <v>348</v>
      </c>
      <c r="C27" s="16" t="s">
        <v>1009</v>
      </c>
      <c r="D27" s="30" t="s">
        <v>15</v>
      </c>
      <c r="E27" s="18">
        <v>2011</v>
      </c>
      <c r="F27" s="18">
        <v>2013</v>
      </c>
      <c r="G27" s="209">
        <v>128849703.76535417</v>
      </c>
      <c r="H27" s="20" t="s">
        <v>381</v>
      </c>
    </row>
    <row r="28" spans="1:8" ht="37.5" x14ac:dyDescent="0.45">
      <c r="A28" s="14">
        <v>26</v>
      </c>
      <c r="B28" s="15" t="s">
        <v>3183</v>
      </c>
      <c r="C28" s="16" t="s">
        <v>1009</v>
      </c>
      <c r="D28" s="30" t="s">
        <v>40</v>
      </c>
      <c r="E28" s="18">
        <v>2012</v>
      </c>
      <c r="F28" s="18">
        <v>2013</v>
      </c>
      <c r="G28" s="209">
        <v>167989646.42816737</v>
      </c>
      <c r="H28" s="20" t="s">
        <v>349</v>
      </c>
    </row>
    <row r="29" spans="1:8" ht="37.5" x14ac:dyDescent="0.45">
      <c r="A29" s="14">
        <v>27</v>
      </c>
      <c r="B29" s="15" t="s">
        <v>550</v>
      </c>
      <c r="C29" s="16" t="s">
        <v>1009</v>
      </c>
      <c r="D29" s="30" t="s">
        <v>6</v>
      </c>
      <c r="E29" s="18">
        <v>2010</v>
      </c>
      <c r="F29" s="18">
        <v>2014</v>
      </c>
      <c r="G29" s="209">
        <v>888167056.25795972</v>
      </c>
      <c r="H29" s="20" t="s">
        <v>616</v>
      </c>
    </row>
    <row r="30" spans="1:8" ht="37.5" x14ac:dyDescent="0.45">
      <c r="A30" s="14">
        <v>28</v>
      </c>
      <c r="B30" s="15" t="s">
        <v>1160</v>
      </c>
      <c r="C30" s="16" t="s">
        <v>1009</v>
      </c>
      <c r="D30" s="30" t="s">
        <v>13</v>
      </c>
      <c r="E30" s="18">
        <v>2011</v>
      </c>
      <c r="F30" s="18">
        <v>2015</v>
      </c>
      <c r="G30" s="209">
        <v>471001080.51431441</v>
      </c>
      <c r="H30" s="20" t="s">
        <v>621</v>
      </c>
    </row>
    <row r="31" spans="1:8" ht="56.25" x14ac:dyDescent="0.45">
      <c r="A31" s="14">
        <v>29</v>
      </c>
      <c r="B31" s="15" t="s">
        <v>552</v>
      </c>
      <c r="C31" s="16" t="s">
        <v>1009</v>
      </c>
      <c r="D31" s="30" t="s">
        <v>35</v>
      </c>
      <c r="E31" s="18">
        <v>2012</v>
      </c>
      <c r="F31" s="18">
        <v>2015</v>
      </c>
      <c r="G31" s="209">
        <v>6185958.891547448</v>
      </c>
      <c r="H31" s="20" t="s">
        <v>342</v>
      </c>
    </row>
    <row r="32" spans="1:8" ht="37.5" x14ac:dyDescent="0.45">
      <c r="A32" s="14">
        <v>30</v>
      </c>
      <c r="B32" s="15" t="s">
        <v>553</v>
      </c>
      <c r="C32" s="16" t="s">
        <v>1009</v>
      </c>
      <c r="D32" s="30" t="s">
        <v>36</v>
      </c>
      <c r="E32" s="18">
        <v>2012</v>
      </c>
      <c r="F32" s="18">
        <v>2015</v>
      </c>
      <c r="G32" s="209">
        <v>6185958.891547448</v>
      </c>
      <c r="H32" s="20" t="s">
        <v>342</v>
      </c>
    </row>
    <row r="33" spans="1:8" ht="56.25" x14ac:dyDescent="0.45">
      <c r="A33" s="14">
        <v>31</v>
      </c>
      <c r="B33" s="15" t="s">
        <v>554</v>
      </c>
      <c r="C33" s="16" t="s">
        <v>1009</v>
      </c>
      <c r="D33" s="30" t="s">
        <v>15</v>
      </c>
      <c r="E33" s="18">
        <v>2012</v>
      </c>
      <c r="F33" s="18">
        <v>2015</v>
      </c>
      <c r="G33" s="209">
        <v>6185958.891547448</v>
      </c>
      <c r="H33" s="20" t="s">
        <v>342</v>
      </c>
    </row>
    <row r="34" spans="1:8" ht="56.25" x14ac:dyDescent="0.45">
      <c r="A34" s="14">
        <v>32</v>
      </c>
      <c r="B34" s="15" t="s">
        <v>615</v>
      </c>
      <c r="C34" s="16" t="s">
        <v>1009</v>
      </c>
      <c r="D34" s="30" t="s">
        <v>40</v>
      </c>
      <c r="E34" s="18">
        <v>2012</v>
      </c>
      <c r="F34" s="18">
        <v>2015</v>
      </c>
      <c r="G34" s="209">
        <v>6185958.891547448</v>
      </c>
      <c r="H34" s="20" t="s">
        <v>342</v>
      </c>
    </row>
    <row r="35" spans="1:8" ht="37.5" x14ac:dyDescent="0.45">
      <c r="A35" s="14">
        <v>33</v>
      </c>
      <c r="B35" s="15" t="s">
        <v>1161</v>
      </c>
      <c r="C35" s="16" t="s">
        <v>1009</v>
      </c>
      <c r="D35" s="30" t="s">
        <v>35</v>
      </c>
      <c r="E35" s="18">
        <v>2014</v>
      </c>
      <c r="F35" s="18">
        <v>2016</v>
      </c>
      <c r="G35" s="209">
        <v>214673434.69197392</v>
      </c>
      <c r="H35" s="20" t="s">
        <v>620</v>
      </c>
    </row>
    <row r="36" spans="1:8" ht="37.5" x14ac:dyDescent="0.45">
      <c r="A36" s="14">
        <v>34</v>
      </c>
      <c r="B36" s="15" t="s">
        <v>501</v>
      </c>
      <c r="C36" s="16" t="s">
        <v>1009</v>
      </c>
      <c r="D36" s="30" t="s">
        <v>40</v>
      </c>
      <c r="E36" s="18">
        <v>2014</v>
      </c>
      <c r="F36" s="18">
        <v>2017</v>
      </c>
      <c r="G36" s="209">
        <v>12005735815.050554</v>
      </c>
      <c r="H36" s="20" t="s">
        <v>624</v>
      </c>
    </row>
    <row r="37" spans="1:8" ht="37.5" x14ac:dyDescent="0.45">
      <c r="A37" s="14">
        <v>35</v>
      </c>
      <c r="B37" s="15" t="s">
        <v>1162</v>
      </c>
      <c r="C37" s="16" t="s">
        <v>1009</v>
      </c>
      <c r="D37" s="30" t="s">
        <v>6</v>
      </c>
      <c r="E37" s="18">
        <v>2014</v>
      </c>
      <c r="F37" s="18">
        <v>2018</v>
      </c>
      <c r="G37" s="209">
        <v>91416930.212955654</v>
      </c>
      <c r="H37" s="20" t="s">
        <v>382</v>
      </c>
    </row>
    <row r="38" spans="1:8" ht="56.25" x14ac:dyDescent="0.45">
      <c r="A38" s="14">
        <v>36</v>
      </c>
      <c r="B38" s="15" t="s">
        <v>1163</v>
      </c>
      <c r="C38" s="16" t="s">
        <v>1009</v>
      </c>
      <c r="D38" s="30" t="s">
        <v>41</v>
      </c>
      <c r="E38" s="18">
        <v>2016</v>
      </c>
      <c r="F38" s="18">
        <v>2018</v>
      </c>
      <c r="G38" s="209">
        <v>28617811.230245575</v>
      </c>
      <c r="H38" s="20" t="s">
        <v>1164</v>
      </c>
    </row>
    <row r="39" spans="1:8" ht="37.5" x14ac:dyDescent="0.45">
      <c r="A39" s="14">
        <v>37</v>
      </c>
      <c r="B39" s="15" t="s">
        <v>1165</v>
      </c>
      <c r="C39" s="16" t="s">
        <v>1009</v>
      </c>
      <c r="D39" s="30" t="s">
        <v>15</v>
      </c>
      <c r="E39" s="18">
        <v>2018</v>
      </c>
      <c r="F39" s="18">
        <v>2018</v>
      </c>
      <c r="G39" s="209">
        <v>15690260.685586102</v>
      </c>
      <c r="H39" s="20" t="s">
        <v>1166</v>
      </c>
    </row>
    <row r="40" spans="1:8" ht="37.5" x14ac:dyDescent="0.45">
      <c r="A40" s="14">
        <v>38</v>
      </c>
      <c r="B40" s="15" t="s">
        <v>510</v>
      </c>
      <c r="C40" s="16" t="s">
        <v>1009</v>
      </c>
      <c r="D40" s="30" t="s">
        <v>31</v>
      </c>
      <c r="E40" s="18">
        <v>2018</v>
      </c>
      <c r="F40" s="18">
        <v>2019</v>
      </c>
      <c r="G40" s="209">
        <v>38373103.780362308</v>
      </c>
      <c r="H40" s="20" t="s">
        <v>1168</v>
      </c>
    </row>
    <row r="41" spans="1:8" ht="75" x14ac:dyDescent="0.45">
      <c r="A41" s="14">
        <v>39</v>
      </c>
      <c r="B41" s="15" t="s">
        <v>511</v>
      </c>
      <c r="C41" s="16" t="s">
        <v>1009</v>
      </c>
      <c r="D41" s="30" t="s">
        <v>34</v>
      </c>
      <c r="E41" s="18">
        <v>2018</v>
      </c>
      <c r="F41" s="18">
        <v>2019</v>
      </c>
      <c r="G41" s="209">
        <v>56582270.226636641</v>
      </c>
      <c r="H41" s="20" t="s">
        <v>1156</v>
      </c>
    </row>
    <row r="42" spans="1:8" ht="56.25" x14ac:dyDescent="0.45">
      <c r="A42" s="14">
        <v>40</v>
      </c>
      <c r="B42" s="15" t="s">
        <v>1169</v>
      </c>
      <c r="C42" s="16" t="s">
        <v>1009</v>
      </c>
      <c r="D42" s="30" t="s">
        <v>15</v>
      </c>
      <c r="E42" s="18">
        <v>2018</v>
      </c>
      <c r="F42" s="18">
        <v>2019</v>
      </c>
      <c r="G42" s="209">
        <v>60847519.531647585</v>
      </c>
      <c r="H42" s="20" t="s">
        <v>7</v>
      </c>
    </row>
    <row r="43" spans="1:8" ht="37.5" x14ac:dyDescent="0.45">
      <c r="A43" s="14">
        <v>41</v>
      </c>
      <c r="B43" s="15" t="s">
        <v>1167</v>
      </c>
      <c r="C43" s="16" t="s">
        <v>1009</v>
      </c>
      <c r="D43" s="30" t="s">
        <v>9</v>
      </c>
      <c r="E43" s="18">
        <v>2017</v>
      </c>
      <c r="F43" s="18">
        <v>2019</v>
      </c>
      <c r="G43" s="209">
        <v>528449865.52143633</v>
      </c>
      <c r="H43" s="20" t="s">
        <v>618</v>
      </c>
    </row>
    <row r="44" spans="1:8" ht="93.75" x14ac:dyDescent="0.45">
      <c r="A44" s="14">
        <v>42</v>
      </c>
      <c r="B44" s="15" t="s">
        <v>1704</v>
      </c>
      <c r="C44" s="16" t="s">
        <v>1009</v>
      </c>
      <c r="D44" s="30" t="s">
        <v>40</v>
      </c>
      <c r="E44" s="18">
        <v>2019</v>
      </c>
      <c r="F44" s="18">
        <v>2020</v>
      </c>
      <c r="G44" s="209">
        <v>74329196.782367393</v>
      </c>
      <c r="H44" s="20" t="s">
        <v>1705</v>
      </c>
    </row>
    <row r="45" spans="1:8" ht="56.25" x14ac:dyDescent="0.45">
      <c r="A45" s="14">
        <v>43</v>
      </c>
      <c r="B45" s="15" t="s">
        <v>1667</v>
      </c>
      <c r="C45" s="16" t="s">
        <v>1009</v>
      </c>
      <c r="D45" s="30" t="s">
        <v>36</v>
      </c>
      <c r="E45" s="18">
        <v>2020</v>
      </c>
      <c r="F45" s="18">
        <v>2021</v>
      </c>
      <c r="G45" s="209">
        <v>23865378.671076279</v>
      </c>
      <c r="H45" s="20" t="s">
        <v>7</v>
      </c>
    </row>
    <row r="46" spans="1:8" ht="37.5" x14ac:dyDescent="0.45">
      <c r="A46" s="14">
        <v>44</v>
      </c>
      <c r="B46" s="15" t="s">
        <v>1170</v>
      </c>
      <c r="C46" s="16" t="s">
        <v>1009</v>
      </c>
      <c r="D46" s="30" t="s">
        <v>9</v>
      </c>
      <c r="E46" s="18">
        <v>2020</v>
      </c>
      <c r="F46" s="18">
        <v>2021</v>
      </c>
      <c r="G46" s="209">
        <v>51576855.126661867</v>
      </c>
      <c r="H46" s="20" t="s">
        <v>1790</v>
      </c>
    </row>
    <row r="47" spans="1:8" ht="37.5" x14ac:dyDescent="0.45">
      <c r="A47" s="14">
        <v>45</v>
      </c>
      <c r="B47" s="15" t="s">
        <v>580</v>
      </c>
      <c r="C47" s="16" t="s">
        <v>1009</v>
      </c>
      <c r="D47" s="30" t="s">
        <v>34</v>
      </c>
      <c r="E47" s="18">
        <v>2019</v>
      </c>
      <c r="F47" s="18">
        <v>2021</v>
      </c>
      <c r="G47" s="209">
        <v>46594699.949924655</v>
      </c>
      <c r="H47" s="20" t="s">
        <v>1791</v>
      </c>
    </row>
    <row r="48" spans="1:8" ht="56.25" x14ac:dyDescent="0.45">
      <c r="A48" s="14">
        <v>46</v>
      </c>
      <c r="B48" s="15" t="s">
        <v>1680</v>
      </c>
      <c r="C48" s="16" t="s">
        <v>1009</v>
      </c>
      <c r="D48" s="30" t="s">
        <v>14</v>
      </c>
      <c r="E48" s="18">
        <v>2018</v>
      </c>
      <c r="F48" s="18">
        <v>2021</v>
      </c>
      <c r="G48" s="209">
        <v>128956436.31656575</v>
      </c>
      <c r="H48" s="20" t="s">
        <v>1792</v>
      </c>
    </row>
    <row r="49" spans="1:8" ht="56.25" x14ac:dyDescent="0.45">
      <c r="A49" s="14">
        <v>47</v>
      </c>
      <c r="B49" s="15" t="s">
        <v>1789</v>
      </c>
      <c r="C49" s="16" t="s">
        <v>1009</v>
      </c>
      <c r="D49" s="30" t="s">
        <v>40</v>
      </c>
      <c r="E49" s="18">
        <v>2020</v>
      </c>
      <c r="F49" s="18">
        <v>2021</v>
      </c>
      <c r="G49" s="209">
        <v>27012487.627491493</v>
      </c>
      <c r="H49" s="20" t="s">
        <v>1675</v>
      </c>
    </row>
    <row r="50" spans="1:8" ht="37.5" x14ac:dyDescent="0.45">
      <c r="A50" s="21">
        <v>48</v>
      </c>
      <c r="B50" s="22" t="s">
        <v>2718</v>
      </c>
      <c r="C50" s="23" t="s">
        <v>1009</v>
      </c>
      <c r="D50" s="31" t="s">
        <v>15</v>
      </c>
      <c r="E50" s="25">
        <v>2018</v>
      </c>
      <c r="F50" s="25">
        <v>2022</v>
      </c>
      <c r="G50" s="209">
        <v>733581235.27484</v>
      </c>
      <c r="H50" s="26" t="s">
        <v>2028</v>
      </c>
    </row>
    <row r="51" spans="1:8" ht="56.25" x14ac:dyDescent="0.45">
      <c r="A51" s="123">
        <v>49</v>
      </c>
      <c r="B51" s="22" t="s">
        <v>2348</v>
      </c>
      <c r="C51" s="23" t="s">
        <v>1009</v>
      </c>
      <c r="D51" s="31" t="s">
        <v>15</v>
      </c>
      <c r="E51" s="25">
        <v>2020</v>
      </c>
      <c r="F51" s="25">
        <v>2022</v>
      </c>
      <c r="G51" s="209">
        <v>2032056.7085562404</v>
      </c>
      <c r="H51" s="26" t="s">
        <v>7</v>
      </c>
    </row>
    <row r="52" spans="1:8" s="152" customFormat="1" ht="112.5" x14ac:dyDescent="0.45">
      <c r="A52" s="14">
        <v>50</v>
      </c>
      <c r="B52" s="148" t="s">
        <v>3171</v>
      </c>
      <c r="C52" s="155" t="s">
        <v>1009</v>
      </c>
      <c r="D52" s="31" t="s">
        <v>15</v>
      </c>
      <c r="E52" s="150">
        <v>2022</v>
      </c>
      <c r="F52" s="150">
        <v>2023</v>
      </c>
      <c r="G52" s="209">
        <v>7782200.7250025077</v>
      </c>
      <c r="H52" s="156" t="s">
        <v>1259</v>
      </c>
    </row>
    <row r="53" spans="1:8" s="152" customFormat="1" ht="56.25" x14ac:dyDescent="0.45">
      <c r="A53" s="14">
        <v>51</v>
      </c>
      <c r="B53" s="148" t="s">
        <v>3468</v>
      </c>
      <c r="C53" s="155" t="s">
        <v>1009</v>
      </c>
      <c r="D53" s="31" t="s">
        <v>6</v>
      </c>
      <c r="E53" s="150">
        <v>2024</v>
      </c>
      <c r="F53" s="150">
        <v>2025</v>
      </c>
      <c r="G53" s="209">
        <v>15203764.73</v>
      </c>
      <c r="H53" s="156" t="s">
        <v>3502</v>
      </c>
    </row>
    <row r="54" spans="1:8" ht="112.5" x14ac:dyDescent="0.45">
      <c r="A54" s="14">
        <v>52</v>
      </c>
      <c r="B54" s="22" t="s">
        <v>3469</v>
      </c>
      <c r="C54" s="23" t="s">
        <v>1009</v>
      </c>
      <c r="D54" s="31" t="s">
        <v>41</v>
      </c>
      <c r="E54" s="25">
        <v>2023</v>
      </c>
      <c r="F54" s="25">
        <v>2025</v>
      </c>
      <c r="G54" s="209">
        <v>118354382.26000001</v>
      </c>
      <c r="H54" s="26" t="s">
        <v>7</v>
      </c>
    </row>
  </sheetData>
  <sortState ref="B4:H44">
    <sortCondition ref="F4:F44"/>
  </sortState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214"/>
  <sheetViews>
    <sheetView zoomScale="84" zoomScaleNormal="84" workbookViewId="0">
      <selection sqref="A1:H1"/>
    </sheetView>
  </sheetViews>
  <sheetFormatPr defaultRowHeight="22.5" x14ac:dyDescent="0.45"/>
  <cols>
    <col min="1" max="1" width="7.28515625" style="152" customWidth="1"/>
    <col min="2" max="2" width="32.5703125" style="152" customWidth="1"/>
    <col min="3" max="3" width="13.28515625" style="152" customWidth="1"/>
    <col min="4" max="4" width="15.85546875" style="153" customWidth="1"/>
    <col min="5" max="5" width="13.85546875" style="153" customWidth="1"/>
    <col min="6" max="6" width="11.5703125" style="153" customWidth="1"/>
    <col min="7" max="7" width="20.7109375" style="153" bestFit="1" customWidth="1"/>
    <col min="8" max="8" width="22.140625" style="154" customWidth="1"/>
    <col min="9" max="16384" width="9.140625" style="152"/>
  </cols>
  <sheetData>
    <row r="1" spans="1:8" s="27" customFormat="1" ht="51" customHeight="1" x14ac:dyDescent="0.4">
      <c r="A1" s="216" t="s">
        <v>635</v>
      </c>
      <c r="B1" s="216"/>
      <c r="C1" s="216"/>
      <c r="D1" s="216"/>
      <c r="E1" s="216"/>
      <c r="F1" s="216"/>
      <c r="G1" s="216"/>
      <c r="H1" s="216"/>
    </row>
    <row r="2" spans="1:8" s="28" customFormat="1" ht="93.75" x14ac:dyDescent="0.25">
      <c r="A2" s="10" t="s">
        <v>0</v>
      </c>
      <c r="B2" s="11" t="s">
        <v>1</v>
      </c>
      <c r="C2" s="11" t="s">
        <v>657</v>
      </c>
      <c r="D2" s="11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29" customFormat="1" ht="37.5" x14ac:dyDescent="0.25">
      <c r="A3" s="14">
        <v>1</v>
      </c>
      <c r="B3" s="144" t="s">
        <v>1450</v>
      </c>
      <c r="C3" s="145" t="s">
        <v>721</v>
      </c>
      <c r="D3" s="30" t="s">
        <v>1092</v>
      </c>
      <c r="E3" s="146">
        <v>2002</v>
      </c>
      <c r="F3" s="146">
        <v>2002</v>
      </c>
      <c r="G3" s="209">
        <v>4744655.7187297987</v>
      </c>
      <c r="H3" s="20" t="s">
        <v>1971</v>
      </c>
    </row>
    <row r="4" spans="1:8" s="29" customFormat="1" ht="37.5" x14ac:dyDescent="0.25">
      <c r="A4" s="14">
        <v>2</v>
      </c>
      <c r="B4" s="144" t="s">
        <v>1451</v>
      </c>
      <c r="C4" s="145" t="s">
        <v>721</v>
      </c>
      <c r="D4" s="30" t="s">
        <v>1092</v>
      </c>
      <c r="E4" s="146">
        <v>2002</v>
      </c>
      <c r="F4" s="146">
        <v>2002</v>
      </c>
      <c r="G4" s="209">
        <v>2266248.1583363875</v>
      </c>
      <c r="H4" s="20" t="s">
        <v>1971</v>
      </c>
    </row>
    <row r="5" spans="1:8" s="29" customFormat="1" ht="37.5" x14ac:dyDescent="0.25">
      <c r="A5" s="14">
        <v>3</v>
      </c>
      <c r="B5" s="144" t="s">
        <v>1452</v>
      </c>
      <c r="C5" s="145" t="s">
        <v>721</v>
      </c>
      <c r="D5" s="30" t="s">
        <v>1092</v>
      </c>
      <c r="E5" s="146">
        <v>2002</v>
      </c>
      <c r="F5" s="146">
        <v>2002</v>
      </c>
      <c r="G5" s="209">
        <v>73949413.256169513</v>
      </c>
      <c r="H5" s="20" t="s">
        <v>1972</v>
      </c>
    </row>
    <row r="6" spans="1:8" s="29" customFormat="1" ht="37.5" x14ac:dyDescent="0.25">
      <c r="A6" s="14">
        <v>4</v>
      </c>
      <c r="B6" s="144" t="s">
        <v>1454</v>
      </c>
      <c r="C6" s="145" t="s">
        <v>721</v>
      </c>
      <c r="D6" s="30" t="s">
        <v>1092</v>
      </c>
      <c r="E6" s="146">
        <v>2002</v>
      </c>
      <c r="F6" s="146">
        <v>2002</v>
      </c>
      <c r="G6" s="209">
        <v>3741720.3635511422</v>
      </c>
      <c r="H6" s="20" t="s">
        <v>1971</v>
      </c>
    </row>
    <row r="7" spans="1:8" s="29" customFormat="1" ht="37.5" x14ac:dyDescent="0.25">
      <c r="A7" s="14">
        <v>5</v>
      </c>
      <c r="B7" s="177" t="s">
        <v>3444</v>
      </c>
      <c r="C7" s="178" t="s">
        <v>721</v>
      </c>
      <c r="D7" s="179" t="s">
        <v>1092</v>
      </c>
      <c r="E7" s="180">
        <v>2002</v>
      </c>
      <c r="F7" s="180">
        <v>2002</v>
      </c>
      <c r="G7" s="209">
        <v>502335.60241592524</v>
      </c>
      <c r="H7" s="181" t="s">
        <v>1971</v>
      </c>
    </row>
    <row r="8" spans="1:8" s="29" customFormat="1" ht="37.5" x14ac:dyDescent="0.25">
      <c r="A8" s="14">
        <v>6</v>
      </c>
      <c r="B8" s="144" t="s">
        <v>1450</v>
      </c>
      <c r="C8" s="145" t="s">
        <v>721</v>
      </c>
      <c r="D8" s="30" t="s">
        <v>1092</v>
      </c>
      <c r="E8" s="146">
        <v>2003</v>
      </c>
      <c r="F8" s="146">
        <v>2003</v>
      </c>
      <c r="G8" s="209">
        <v>4404542.2619573912</v>
      </c>
      <c r="H8" s="20" t="s">
        <v>1971</v>
      </c>
    </row>
    <row r="9" spans="1:8" s="29" customFormat="1" ht="37.5" x14ac:dyDescent="0.25">
      <c r="A9" s="14">
        <v>7</v>
      </c>
      <c r="B9" s="144" t="s">
        <v>1451</v>
      </c>
      <c r="C9" s="145" t="s">
        <v>721</v>
      </c>
      <c r="D9" s="30" t="s">
        <v>1092</v>
      </c>
      <c r="E9" s="146">
        <v>2003</v>
      </c>
      <c r="F9" s="146">
        <v>2003</v>
      </c>
      <c r="G9" s="209">
        <v>2855212.6043409659</v>
      </c>
      <c r="H9" s="20" t="s">
        <v>1971</v>
      </c>
    </row>
    <row r="10" spans="1:8" s="29" customFormat="1" ht="37.5" x14ac:dyDescent="0.25">
      <c r="A10" s="14">
        <v>8</v>
      </c>
      <c r="B10" s="144" t="s">
        <v>1452</v>
      </c>
      <c r="C10" s="145" t="s">
        <v>721</v>
      </c>
      <c r="D10" s="30" t="s">
        <v>1092</v>
      </c>
      <c r="E10" s="146">
        <v>2003</v>
      </c>
      <c r="F10" s="146">
        <v>2003</v>
      </c>
      <c r="G10" s="209">
        <v>71113449.318757549</v>
      </c>
      <c r="H10" s="20" t="s">
        <v>1973</v>
      </c>
    </row>
    <row r="11" spans="1:8" s="29" customFormat="1" ht="37.5" x14ac:dyDescent="0.25">
      <c r="A11" s="14">
        <v>9</v>
      </c>
      <c r="B11" s="144" t="s">
        <v>1454</v>
      </c>
      <c r="C11" s="145" t="s">
        <v>721</v>
      </c>
      <c r="D11" s="30" t="s">
        <v>1092</v>
      </c>
      <c r="E11" s="146">
        <v>2003</v>
      </c>
      <c r="F11" s="146">
        <v>2003</v>
      </c>
      <c r="G11" s="209">
        <v>3367839.0855356264</v>
      </c>
      <c r="H11" s="20" t="s">
        <v>1971</v>
      </c>
    </row>
    <row r="12" spans="1:8" ht="37.5" x14ac:dyDescent="0.45">
      <c r="A12" s="14">
        <v>10</v>
      </c>
      <c r="B12" s="101" t="s">
        <v>3425</v>
      </c>
      <c r="C12" s="100" t="s">
        <v>721</v>
      </c>
      <c r="D12" s="102" t="s">
        <v>1092</v>
      </c>
      <c r="E12" s="103">
        <v>2003</v>
      </c>
      <c r="F12" s="103">
        <v>2003</v>
      </c>
      <c r="G12" s="209">
        <v>35181720.175762214</v>
      </c>
      <c r="H12" s="132"/>
    </row>
    <row r="13" spans="1:8" ht="37.5" x14ac:dyDescent="0.45">
      <c r="A13" s="14">
        <v>11</v>
      </c>
      <c r="B13" s="177" t="s">
        <v>3425</v>
      </c>
      <c r="C13" s="178" t="s">
        <v>721</v>
      </c>
      <c r="D13" s="179" t="s">
        <v>1092</v>
      </c>
      <c r="E13" s="180">
        <v>2003</v>
      </c>
      <c r="F13" s="180">
        <v>2003</v>
      </c>
      <c r="G13" s="209">
        <v>35181720.175762214</v>
      </c>
      <c r="H13" s="181" t="s">
        <v>1975</v>
      </c>
    </row>
    <row r="14" spans="1:8" ht="37.5" x14ac:dyDescent="0.45">
      <c r="A14" s="14">
        <v>12</v>
      </c>
      <c r="B14" s="177" t="s">
        <v>3444</v>
      </c>
      <c r="C14" s="178" t="s">
        <v>721</v>
      </c>
      <c r="D14" s="179" t="s">
        <v>1092</v>
      </c>
      <c r="E14" s="180">
        <v>2003</v>
      </c>
      <c r="F14" s="180">
        <v>2003</v>
      </c>
      <c r="G14" s="209">
        <v>635347.24204412545</v>
      </c>
      <c r="H14" s="181" t="s">
        <v>1971</v>
      </c>
    </row>
    <row r="15" spans="1:8" ht="37.5" x14ac:dyDescent="0.45">
      <c r="A15" s="14">
        <v>13</v>
      </c>
      <c r="B15" s="144" t="s">
        <v>1450</v>
      </c>
      <c r="C15" s="145" t="s">
        <v>721</v>
      </c>
      <c r="D15" s="30" t="s">
        <v>1092</v>
      </c>
      <c r="E15" s="146">
        <v>2004</v>
      </c>
      <c r="F15" s="146">
        <v>2004</v>
      </c>
      <c r="G15" s="209">
        <v>677609.63964424888</v>
      </c>
      <c r="H15" s="20" t="s">
        <v>1971</v>
      </c>
    </row>
    <row r="16" spans="1:8" ht="37.5" x14ac:dyDescent="0.45">
      <c r="A16" s="14">
        <v>14</v>
      </c>
      <c r="B16" s="144" t="s">
        <v>1451</v>
      </c>
      <c r="C16" s="145" t="s">
        <v>721</v>
      </c>
      <c r="D16" s="30" t="s">
        <v>1092</v>
      </c>
      <c r="E16" s="146">
        <v>2004</v>
      </c>
      <c r="F16" s="146">
        <v>2004</v>
      </c>
      <c r="G16" s="209">
        <v>139713.32776170081</v>
      </c>
      <c r="H16" s="20" t="s">
        <v>1971</v>
      </c>
    </row>
    <row r="17" spans="1:8" ht="37.5" x14ac:dyDescent="0.45">
      <c r="A17" s="14">
        <v>15</v>
      </c>
      <c r="B17" s="144" t="s">
        <v>1452</v>
      </c>
      <c r="C17" s="145" t="s">
        <v>721</v>
      </c>
      <c r="D17" s="30" t="s">
        <v>1092</v>
      </c>
      <c r="E17" s="146">
        <v>2004</v>
      </c>
      <c r="F17" s="146">
        <v>2004</v>
      </c>
      <c r="G17" s="209">
        <v>72755715.431905702</v>
      </c>
      <c r="H17" s="20" t="s">
        <v>1974</v>
      </c>
    </row>
    <row r="18" spans="1:8" ht="37.5" x14ac:dyDescent="0.45">
      <c r="A18" s="14">
        <v>16</v>
      </c>
      <c r="B18" s="144" t="s">
        <v>1454</v>
      </c>
      <c r="C18" s="145" t="s">
        <v>721</v>
      </c>
      <c r="D18" s="30" t="s">
        <v>1092</v>
      </c>
      <c r="E18" s="146">
        <v>2004</v>
      </c>
      <c r="F18" s="146">
        <v>2004</v>
      </c>
      <c r="G18" s="209">
        <v>2549768.2316510398</v>
      </c>
      <c r="H18" s="20" t="s">
        <v>1971</v>
      </c>
    </row>
    <row r="19" spans="1:8" ht="37.5" x14ac:dyDescent="0.45">
      <c r="A19" s="14">
        <v>17</v>
      </c>
      <c r="B19" s="101" t="s">
        <v>3425</v>
      </c>
      <c r="C19" s="100" t="s">
        <v>721</v>
      </c>
      <c r="D19" s="102" t="s">
        <v>1092</v>
      </c>
      <c r="E19" s="103">
        <v>2004</v>
      </c>
      <c r="F19" s="103">
        <v>2004</v>
      </c>
      <c r="G19" s="209">
        <v>29689082.14936142</v>
      </c>
      <c r="H19" s="132"/>
    </row>
    <row r="20" spans="1:8" ht="37.5" x14ac:dyDescent="0.45">
      <c r="A20" s="14">
        <v>18</v>
      </c>
      <c r="B20" s="177" t="s">
        <v>3425</v>
      </c>
      <c r="C20" s="178" t="s">
        <v>721</v>
      </c>
      <c r="D20" s="179" t="s">
        <v>1092</v>
      </c>
      <c r="E20" s="180">
        <v>2004</v>
      </c>
      <c r="F20" s="180">
        <v>2004</v>
      </c>
      <c r="G20" s="209">
        <v>29689082.14936142</v>
      </c>
      <c r="H20" s="181" t="s">
        <v>1980</v>
      </c>
    </row>
    <row r="21" spans="1:8" ht="37.5" x14ac:dyDescent="0.45">
      <c r="A21" s="14">
        <v>19</v>
      </c>
      <c r="B21" s="177" t="s">
        <v>3444</v>
      </c>
      <c r="C21" s="178" t="s">
        <v>721</v>
      </c>
      <c r="D21" s="179" t="s">
        <v>1092</v>
      </c>
      <c r="E21" s="180">
        <v>2004</v>
      </c>
      <c r="F21" s="180">
        <v>2004</v>
      </c>
      <c r="G21" s="209">
        <v>679425.91290515102</v>
      </c>
      <c r="H21" s="181" t="s">
        <v>1971</v>
      </c>
    </row>
    <row r="22" spans="1:8" ht="37.5" x14ac:dyDescent="0.45">
      <c r="A22" s="14">
        <v>20</v>
      </c>
      <c r="B22" s="144" t="s">
        <v>1450</v>
      </c>
      <c r="C22" s="145" t="s">
        <v>721</v>
      </c>
      <c r="D22" s="30" t="s">
        <v>1092</v>
      </c>
      <c r="E22" s="146">
        <v>2005</v>
      </c>
      <c r="F22" s="146">
        <v>2005</v>
      </c>
      <c r="G22" s="209">
        <v>8181816.6222151751</v>
      </c>
      <c r="H22" s="20" t="s">
        <v>1975</v>
      </c>
    </row>
    <row r="23" spans="1:8" ht="37.5" x14ac:dyDescent="0.45">
      <c r="A23" s="14">
        <v>21</v>
      </c>
      <c r="B23" s="144" t="s">
        <v>1451</v>
      </c>
      <c r="C23" s="145" t="s">
        <v>721</v>
      </c>
      <c r="D23" s="30" t="s">
        <v>1092</v>
      </c>
      <c r="E23" s="146">
        <v>2005</v>
      </c>
      <c r="F23" s="146">
        <v>2005</v>
      </c>
      <c r="G23" s="209">
        <v>909490.7357254388</v>
      </c>
      <c r="H23" s="20" t="s">
        <v>1976</v>
      </c>
    </row>
    <row r="24" spans="1:8" ht="37.5" x14ac:dyDescent="0.45">
      <c r="A24" s="14">
        <v>22</v>
      </c>
      <c r="B24" s="144" t="s">
        <v>1452</v>
      </c>
      <c r="C24" s="145" t="s">
        <v>721</v>
      </c>
      <c r="D24" s="30" t="s">
        <v>1092</v>
      </c>
      <c r="E24" s="146">
        <v>2005</v>
      </c>
      <c r="F24" s="146">
        <v>2005</v>
      </c>
      <c r="G24" s="209">
        <v>81809558.951065183</v>
      </c>
      <c r="H24" s="20" t="s">
        <v>1974</v>
      </c>
    </row>
    <row r="25" spans="1:8" ht="37.5" x14ac:dyDescent="0.45">
      <c r="A25" s="14">
        <v>23</v>
      </c>
      <c r="B25" s="101" t="s">
        <v>3425</v>
      </c>
      <c r="C25" s="100" t="s">
        <v>721</v>
      </c>
      <c r="D25" s="102" t="s">
        <v>1092</v>
      </c>
      <c r="E25" s="103">
        <v>2005</v>
      </c>
      <c r="F25" s="103">
        <v>2005</v>
      </c>
      <c r="G25" s="209">
        <v>38356356.324944742</v>
      </c>
      <c r="H25" s="132"/>
    </row>
    <row r="26" spans="1:8" ht="37.5" x14ac:dyDescent="0.45">
      <c r="A26" s="14">
        <v>24</v>
      </c>
      <c r="B26" s="177" t="s">
        <v>3425</v>
      </c>
      <c r="C26" s="178" t="s">
        <v>721</v>
      </c>
      <c r="D26" s="179" t="s">
        <v>1092</v>
      </c>
      <c r="E26" s="180">
        <v>2005</v>
      </c>
      <c r="F26" s="180">
        <v>2005</v>
      </c>
      <c r="G26" s="209">
        <v>38356356.324944742</v>
      </c>
      <c r="H26" s="181" t="s">
        <v>3443</v>
      </c>
    </row>
    <row r="27" spans="1:8" ht="37.5" x14ac:dyDescent="0.45">
      <c r="A27" s="14">
        <v>25</v>
      </c>
      <c r="B27" s="177" t="s">
        <v>3444</v>
      </c>
      <c r="C27" s="178" t="s">
        <v>721</v>
      </c>
      <c r="D27" s="179" t="s">
        <v>1092</v>
      </c>
      <c r="E27" s="180">
        <v>2005</v>
      </c>
      <c r="F27" s="180">
        <v>2005</v>
      </c>
      <c r="G27" s="209">
        <v>1000439.8092979827</v>
      </c>
      <c r="H27" s="181" t="s">
        <v>1971</v>
      </c>
    </row>
    <row r="28" spans="1:8" ht="37.5" x14ac:dyDescent="0.45">
      <c r="A28" s="14">
        <v>26</v>
      </c>
      <c r="B28" s="144" t="s">
        <v>1450</v>
      </c>
      <c r="C28" s="145" t="s">
        <v>721</v>
      </c>
      <c r="D28" s="30" t="s">
        <v>1092</v>
      </c>
      <c r="E28" s="146">
        <v>2006</v>
      </c>
      <c r="F28" s="146">
        <v>2006</v>
      </c>
      <c r="G28" s="209">
        <v>7265071.2825942514</v>
      </c>
      <c r="H28" s="20" t="s">
        <v>1971</v>
      </c>
    </row>
    <row r="29" spans="1:8" ht="37.5" x14ac:dyDescent="0.45">
      <c r="A29" s="14">
        <v>27</v>
      </c>
      <c r="B29" s="144" t="s">
        <v>1451</v>
      </c>
      <c r="C29" s="145" t="s">
        <v>721</v>
      </c>
      <c r="D29" s="30" t="s">
        <v>1092</v>
      </c>
      <c r="E29" s="146">
        <v>2006</v>
      </c>
      <c r="F29" s="146">
        <v>2006</v>
      </c>
      <c r="G29" s="209">
        <v>833134.29177706107</v>
      </c>
      <c r="H29" s="20" t="s">
        <v>1971</v>
      </c>
    </row>
    <row r="30" spans="1:8" ht="37.5" x14ac:dyDescent="0.45">
      <c r="A30" s="14">
        <v>28</v>
      </c>
      <c r="B30" s="144" t="s">
        <v>1452</v>
      </c>
      <c r="C30" s="145" t="s">
        <v>721</v>
      </c>
      <c r="D30" s="30" t="s">
        <v>1092</v>
      </c>
      <c r="E30" s="146">
        <v>2006</v>
      </c>
      <c r="F30" s="146">
        <v>2006</v>
      </c>
      <c r="G30" s="209">
        <v>67927710.9930159</v>
      </c>
      <c r="H30" s="20" t="s">
        <v>1974</v>
      </c>
    </row>
    <row r="31" spans="1:8" ht="37.5" x14ac:dyDescent="0.45">
      <c r="A31" s="14">
        <v>29</v>
      </c>
      <c r="B31" s="101" t="s">
        <v>3425</v>
      </c>
      <c r="C31" s="100" t="s">
        <v>721</v>
      </c>
      <c r="D31" s="102" t="s">
        <v>1092</v>
      </c>
      <c r="E31" s="103">
        <v>2006</v>
      </c>
      <c r="F31" s="103">
        <v>2006</v>
      </c>
      <c r="G31" s="209">
        <v>47531854.187162399</v>
      </c>
      <c r="H31" s="132"/>
    </row>
    <row r="32" spans="1:8" ht="37.5" x14ac:dyDescent="0.45">
      <c r="A32" s="14">
        <v>30</v>
      </c>
      <c r="B32" s="177" t="s">
        <v>3425</v>
      </c>
      <c r="C32" s="178" t="s">
        <v>721</v>
      </c>
      <c r="D32" s="179" t="s">
        <v>1092</v>
      </c>
      <c r="E32" s="180">
        <v>2006</v>
      </c>
      <c r="F32" s="180">
        <v>2006</v>
      </c>
      <c r="G32" s="209">
        <v>47531854.187162399</v>
      </c>
      <c r="H32" s="181" t="s">
        <v>1982</v>
      </c>
    </row>
    <row r="33" spans="1:8" ht="37.5" x14ac:dyDescent="0.45">
      <c r="A33" s="14">
        <v>31</v>
      </c>
      <c r="B33" s="177" t="s">
        <v>3444</v>
      </c>
      <c r="C33" s="178" t="s">
        <v>721</v>
      </c>
      <c r="D33" s="179" t="s">
        <v>1092</v>
      </c>
      <c r="E33" s="180">
        <v>2006</v>
      </c>
      <c r="F33" s="180">
        <v>2006</v>
      </c>
      <c r="G33" s="209">
        <v>1131014.8656619301</v>
      </c>
      <c r="H33" s="181" t="s">
        <v>1971</v>
      </c>
    </row>
    <row r="34" spans="1:8" ht="37.5" x14ac:dyDescent="0.45">
      <c r="A34" s="14">
        <v>32</v>
      </c>
      <c r="B34" s="144" t="s">
        <v>1450</v>
      </c>
      <c r="C34" s="145" t="s">
        <v>721</v>
      </c>
      <c r="D34" s="30" t="s">
        <v>1092</v>
      </c>
      <c r="E34" s="146">
        <v>2007</v>
      </c>
      <c r="F34" s="146">
        <v>2007</v>
      </c>
      <c r="G34" s="209">
        <v>7216890.7679825183</v>
      </c>
      <c r="H34" s="20" t="s">
        <v>1971</v>
      </c>
    </row>
    <row r="35" spans="1:8" ht="37.5" x14ac:dyDescent="0.45">
      <c r="A35" s="14">
        <v>33</v>
      </c>
      <c r="B35" s="144" t="s">
        <v>1451</v>
      </c>
      <c r="C35" s="145" t="s">
        <v>721</v>
      </c>
      <c r="D35" s="30" t="s">
        <v>1092</v>
      </c>
      <c r="E35" s="146">
        <v>2007</v>
      </c>
      <c r="F35" s="146">
        <v>2007</v>
      </c>
      <c r="G35" s="209">
        <v>1603385.8729893307</v>
      </c>
      <c r="H35" s="20" t="s">
        <v>1976</v>
      </c>
    </row>
    <row r="36" spans="1:8" ht="37.5" x14ac:dyDescent="0.45">
      <c r="A36" s="14">
        <v>34</v>
      </c>
      <c r="B36" s="144" t="s">
        <v>1452</v>
      </c>
      <c r="C36" s="145" t="s">
        <v>721</v>
      </c>
      <c r="D36" s="30" t="s">
        <v>1092</v>
      </c>
      <c r="E36" s="146">
        <v>2007</v>
      </c>
      <c r="F36" s="146">
        <v>2007</v>
      </c>
      <c r="G36" s="209">
        <v>75435500.343227789</v>
      </c>
      <c r="H36" s="20" t="s">
        <v>1977</v>
      </c>
    </row>
    <row r="37" spans="1:8" ht="37.5" x14ac:dyDescent="0.45">
      <c r="A37" s="14">
        <v>35</v>
      </c>
      <c r="B37" s="101" t="s">
        <v>3425</v>
      </c>
      <c r="C37" s="100" t="s">
        <v>721</v>
      </c>
      <c r="D37" s="102" t="s">
        <v>1092</v>
      </c>
      <c r="E37" s="103">
        <v>2007</v>
      </c>
      <c r="F37" s="103">
        <v>2007</v>
      </c>
      <c r="G37" s="209">
        <v>36007030.749883801</v>
      </c>
      <c r="H37" s="132"/>
    </row>
    <row r="38" spans="1:8" ht="37.5" x14ac:dyDescent="0.45">
      <c r="A38" s="14">
        <v>36</v>
      </c>
      <c r="B38" s="177" t="s">
        <v>3425</v>
      </c>
      <c r="C38" s="178" t="s">
        <v>721</v>
      </c>
      <c r="D38" s="179" t="s">
        <v>1092</v>
      </c>
      <c r="E38" s="180">
        <v>2007</v>
      </c>
      <c r="F38" s="180">
        <v>2007</v>
      </c>
      <c r="G38" s="209">
        <v>36007030.749883801</v>
      </c>
      <c r="H38" s="181" t="s">
        <v>1984</v>
      </c>
    </row>
    <row r="39" spans="1:8" ht="37.5" x14ac:dyDescent="0.45">
      <c r="A39" s="14">
        <v>37</v>
      </c>
      <c r="B39" s="177" t="s">
        <v>3444</v>
      </c>
      <c r="C39" s="178" t="s">
        <v>721</v>
      </c>
      <c r="D39" s="179" t="s">
        <v>1092</v>
      </c>
      <c r="E39" s="180">
        <v>2007</v>
      </c>
      <c r="F39" s="180">
        <v>2007</v>
      </c>
      <c r="G39" s="209">
        <v>1302640.1810552857</v>
      </c>
      <c r="H39" s="181" t="s">
        <v>1971</v>
      </c>
    </row>
    <row r="40" spans="1:8" ht="37.5" x14ac:dyDescent="0.45">
      <c r="A40" s="14">
        <v>38</v>
      </c>
      <c r="B40" s="144" t="s">
        <v>1450</v>
      </c>
      <c r="C40" s="145" t="s">
        <v>721</v>
      </c>
      <c r="D40" s="30" t="s">
        <v>1092</v>
      </c>
      <c r="E40" s="146">
        <v>2008</v>
      </c>
      <c r="F40" s="146">
        <v>2008</v>
      </c>
      <c r="G40" s="209">
        <v>7202254.5838958193</v>
      </c>
      <c r="H40" s="20" t="s">
        <v>1971</v>
      </c>
    </row>
    <row r="41" spans="1:8" ht="37.5" x14ac:dyDescent="0.45">
      <c r="A41" s="14">
        <v>39</v>
      </c>
      <c r="B41" s="144" t="s">
        <v>1451</v>
      </c>
      <c r="C41" s="145" t="s">
        <v>721</v>
      </c>
      <c r="D41" s="30" t="s">
        <v>1092</v>
      </c>
      <c r="E41" s="146">
        <v>2008</v>
      </c>
      <c r="F41" s="146">
        <v>2008</v>
      </c>
      <c r="G41" s="209">
        <v>2474800.1312226625</v>
      </c>
      <c r="H41" s="20" t="s">
        <v>1971</v>
      </c>
    </row>
    <row r="42" spans="1:8" ht="37.5" x14ac:dyDescent="0.45">
      <c r="A42" s="14">
        <v>40</v>
      </c>
      <c r="B42" s="144" t="s">
        <v>1452</v>
      </c>
      <c r="C42" s="145" t="s">
        <v>721</v>
      </c>
      <c r="D42" s="30" t="s">
        <v>1092</v>
      </c>
      <c r="E42" s="146">
        <v>2008</v>
      </c>
      <c r="F42" s="146">
        <v>2008</v>
      </c>
      <c r="G42" s="209">
        <v>71192675.374053493</v>
      </c>
      <c r="H42" s="20" t="s">
        <v>1977</v>
      </c>
    </row>
    <row r="43" spans="1:8" ht="37.5" x14ac:dyDescent="0.45">
      <c r="A43" s="14">
        <v>41</v>
      </c>
      <c r="B43" s="101" t="s">
        <v>3425</v>
      </c>
      <c r="C43" s="100" t="s">
        <v>721</v>
      </c>
      <c r="D43" s="102" t="s">
        <v>1092</v>
      </c>
      <c r="E43" s="103">
        <v>2008</v>
      </c>
      <c r="F43" s="103">
        <v>2008</v>
      </c>
      <c r="G43" s="209">
        <v>21693733.639501169</v>
      </c>
      <c r="H43" s="132"/>
    </row>
    <row r="44" spans="1:8" ht="37.5" x14ac:dyDescent="0.45">
      <c r="A44" s="14">
        <v>42</v>
      </c>
      <c r="B44" s="177" t="s">
        <v>3425</v>
      </c>
      <c r="C44" s="178" t="s">
        <v>721</v>
      </c>
      <c r="D44" s="179" t="s">
        <v>1092</v>
      </c>
      <c r="E44" s="180">
        <v>2008</v>
      </c>
      <c r="F44" s="180">
        <v>2008</v>
      </c>
      <c r="G44" s="209">
        <v>21693733.639501169</v>
      </c>
      <c r="H44" s="181" t="s">
        <v>1982</v>
      </c>
    </row>
    <row r="45" spans="1:8" ht="37.5" x14ac:dyDescent="0.45">
      <c r="A45" s="14">
        <v>43</v>
      </c>
      <c r="B45" s="177" t="s">
        <v>3444</v>
      </c>
      <c r="C45" s="178" t="s">
        <v>721</v>
      </c>
      <c r="D45" s="179" t="s">
        <v>1092</v>
      </c>
      <c r="E45" s="180">
        <v>2008</v>
      </c>
      <c r="F45" s="180">
        <v>2008</v>
      </c>
      <c r="G45" s="209">
        <v>1256967.1332394558</v>
      </c>
      <c r="H45" s="181" t="s">
        <v>1971</v>
      </c>
    </row>
    <row r="46" spans="1:8" ht="37.5" x14ac:dyDescent="0.45">
      <c r="A46" s="14">
        <v>44</v>
      </c>
      <c r="B46" s="144" t="s">
        <v>1450</v>
      </c>
      <c r="C46" s="145" t="s">
        <v>721</v>
      </c>
      <c r="D46" s="30" t="s">
        <v>1092</v>
      </c>
      <c r="E46" s="146">
        <v>2009</v>
      </c>
      <c r="F46" s="146">
        <v>2009</v>
      </c>
      <c r="G46" s="209">
        <v>7376809.5671495879</v>
      </c>
      <c r="H46" s="20" t="s">
        <v>1971</v>
      </c>
    </row>
    <row r="47" spans="1:8" ht="37.5" x14ac:dyDescent="0.45">
      <c r="A47" s="14">
        <v>45</v>
      </c>
      <c r="B47" s="144" t="s">
        <v>1451</v>
      </c>
      <c r="C47" s="145" t="s">
        <v>721</v>
      </c>
      <c r="D47" s="30" t="s">
        <v>1092</v>
      </c>
      <c r="E47" s="146">
        <v>2009</v>
      </c>
      <c r="F47" s="146">
        <v>2009</v>
      </c>
      <c r="G47" s="209">
        <v>4309325.6477275928</v>
      </c>
      <c r="H47" s="20" t="s">
        <v>1976</v>
      </c>
    </row>
    <row r="48" spans="1:8" ht="37.5" x14ac:dyDescent="0.45">
      <c r="A48" s="14">
        <v>46</v>
      </c>
      <c r="B48" s="144" t="s">
        <v>1452</v>
      </c>
      <c r="C48" s="145" t="s">
        <v>721</v>
      </c>
      <c r="D48" s="30" t="s">
        <v>1092</v>
      </c>
      <c r="E48" s="146">
        <v>2009</v>
      </c>
      <c r="F48" s="146">
        <v>2009</v>
      </c>
      <c r="G48" s="209">
        <v>24670754.23932083</v>
      </c>
      <c r="H48" s="20" t="s">
        <v>1978</v>
      </c>
    </row>
    <row r="49" spans="1:8" ht="37.5" x14ac:dyDescent="0.45">
      <c r="A49" s="14">
        <v>47</v>
      </c>
      <c r="B49" s="101" t="s">
        <v>3425</v>
      </c>
      <c r="C49" s="100" t="s">
        <v>721</v>
      </c>
      <c r="D49" s="102" t="s">
        <v>1092</v>
      </c>
      <c r="E49" s="103">
        <v>2009</v>
      </c>
      <c r="F49" s="103">
        <v>2009</v>
      </c>
      <c r="G49" s="209">
        <v>18214798.379167382</v>
      </c>
      <c r="H49" s="132"/>
    </row>
    <row r="50" spans="1:8" ht="37.5" x14ac:dyDescent="0.45">
      <c r="A50" s="14">
        <v>48</v>
      </c>
      <c r="B50" s="177" t="s">
        <v>3425</v>
      </c>
      <c r="C50" s="178" t="s">
        <v>721</v>
      </c>
      <c r="D50" s="179" t="s">
        <v>1092</v>
      </c>
      <c r="E50" s="180">
        <v>2009</v>
      </c>
      <c r="F50" s="180">
        <v>2009</v>
      </c>
      <c r="G50" s="209">
        <v>18214798.379167382</v>
      </c>
      <c r="H50" s="181" t="s">
        <v>1975</v>
      </c>
    </row>
    <row r="51" spans="1:8" ht="37.5" x14ac:dyDescent="0.45">
      <c r="A51" s="14">
        <v>49</v>
      </c>
      <c r="B51" s="177" t="s">
        <v>3444</v>
      </c>
      <c r="C51" s="178" t="s">
        <v>721</v>
      </c>
      <c r="D51" s="179" t="s">
        <v>1092</v>
      </c>
      <c r="E51" s="180">
        <v>2009</v>
      </c>
      <c r="F51" s="180">
        <v>2009</v>
      </c>
      <c r="G51" s="209">
        <v>1463201.0265378114</v>
      </c>
      <c r="H51" s="181" t="s">
        <v>1971</v>
      </c>
    </row>
    <row r="52" spans="1:8" ht="37.5" x14ac:dyDescent="0.45">
      <c r="A52" s="14">
        <v>50</v>
      </c>
      <c r="B52" s="144" t="s">
        <v>1450</v>
      </c>
      <c r="C52" s="145" t="s">
        <v>721</v>
      </c>
      <c r="D52" s="30" t="s">
        <v>1092</v>
      </c>
      <c r="E52" s="146">
        <v>2010</v>
      </c>
      <c r="F52" s="146">
        <v>2010</v>
      </c>
      <c r="G52" s="209">
        <v>6668529.734643016</v>
      </c>
      <c r="H52" s="20" t="s">
        <v>1971</v>
      </c>
    </row>
    <row r="53" spans="1:8" ht="37.5" x14ac:dyDescent="0.45">
      <c r="A53" s="14">
        <v>51</v>
      </c>
      <c r="B53" s="144" t="s">
        <v>1451</v>
      </c>
      <c r="C53" s="145" t="s">
        <v>721</v>
      </c>
      <c r="D53" s="30" t="s">
        <v>1092</v>
      </c>
      <c r="E53" s="146">
        <v>2010</v>
      </c>
      <c r="F53" s="146">
        <v>2010</v>
      </c>
      <c r="G53" s="209">
        <v>6357763.3905117186</v>
      </c>
      <c r="H53" s="20" t="s">
        <v>1976</v>
      </c>
    </row>
    <row r="54" spans="1:8" ht="37.5" x14ac:dyDescent="0.45">
      <c r="A54" s="14">
        <v>52</v>
      </c>
      <c r="B54" s="144" t="s">
        <v>1452</v>
      </c>
      <c r="C54" s="145" t="s">
        <v>721</v>
      </c>
      <c r="D54" s="30" t="s">
        <v>1092</v>
      </c>
      <c r="E54" s="146">
        <v>2010</v>
      </c>
      <c r="F54" s="146">
        <v>2010</v>
      </c>
      <c r="G54" s="209">
        <v>51987144.399036445</v>
      </c>
      <c r="H54" s="20" t="s">
        <v>1977</v>
      </c>
    </row>
    <row r="55" spans="1:8" ht="37.5" x14ac:dyDescent="0.45">
      <c r="A55" s="14">
        <v>53</v>
      </c>
      <c r="B55" s="101" t="s">
        <v>3425</v>
      </c>
      <c r="C55" s="100" t="s">
        <v>721</v>
      </c>
      <c r="D55" s="102" t="s">
        <v>1092</v>
      </c>
      <c r="E55" s="103">
        <v>2010</v>
      </c>
      <c r="F55" s="103">
        <v>2010</v>
      </c>
      <c r="G55" s="209">
        <v>31121785.324409369</v>
      </c>
      <c r="H55" s="132"/>
    </row>
    <row r="56" spans="1:8" ht="37.5" x14ac:dyDescent="0.45">
      <c r="A56" s="14">
        <v>54</v>
      </c>
      <c r="B56" s="177" t="s">
        <v>3425</v>
      </c>
      <c r="C56" s="178" t="s">
        <v>721</v>
      </c>
      <c r="D56" s="179" t="s">
        <v>1092</v>
      </c>
      <c r="E56" s="180">
        <v>2010</v>
      </c>
      <c r="F56" s="180">
        <v>2010</v>
      </c>
      <c r="G56" s="209">
        <v>31121785.324409369</v>
      </c>
      <c r="H56" s="181" t="s">
        <v>1976</v>
      </c>
    </row>
    <row r="57" spans="1:8" ht="37.5" x14ac:dyDescent="0.45">
      <c r="A57" s="14">
        <v>55</v>
      </c>
      <c r="B57" s="177" t="s">
        <v>3444</v>
      </c>
      <c r="C57" s="178" t="s">
        <v>721</v>
      </c>
      <c r="D57" s="179" t="s">
        <v>1092</v>
      </c>
      <c r="E57" s="180">
        <v>2010</v>
      </c>
      <c r="F57" s="180">
        <v>2010</v>
      </c>
      <c r="G57" s="209">
        <v>1491882.6286129921</v>
      </c>
      <c r="H57" s="181" t="s">
        <v>1971</v>
      </c>
    </row>
    <row r="58" spans="1:8" ht="37.5" x14ac:dyDescent="0.45">
      <c r="A58" s="14">
        <v>56</v>
      </c>
      <c r="B58" s="144" t="s">
        <v>1450</v>
      </c>
      <c r="C58" s="145" t="s">
        <v>721</v>
      </c>
      <c r="D58" s="30" t="s">
        <v>1092</v>
      </c>
      <c r="E58" s="146">
        <v>2011</v>
      </c>
      <c r="F58" s="146">
        <v>2011</v>
      </c>
      <c r="G58" s="209">
        <v>5497966.586956976</v>
      </c>
      <c r="H58" s="20" t="s">
        <v>1979</v>
      </c>
    </row>
    <row r="59" spans="1:8" ht="37.5" x14ac:dyDescent="0.45">
      <c r="A59" s="14">
        <v>57</v>
      </c>
      <c r="B59" s="144" t="s">
        <v>1451</v>
      </c>
      <c r="C59" s="145" t="s">
        <v>721</v>
      </c>
      <c r="D59" s="30" t="s">
        <v>1092</v>
      </c>
      <c r="E59" s="146">
        <v>2011</v>
      </c>
      <c r="F59" s="146">
        <v>2011</v>
      </c>
      <c r="G59" s="209">
        <v>35131502.459981538</v>
      </c>
      <c r="H59" s="20" t="s">
        <v>1975</v>
      </c>
    </row>
    <row r="60" spans="1:8" ht="37.5" x14ac:dyDescent="0.45">
      <c r="A60" s="14">
        <v>58</v>
      </c>
      <c r="B60" s="144" t="s">
        <v>1452</v>
      </c>
      <c r="C60" s="145" t="s">
        <v>721</v>
      </c>
      <c r="D60" s="30" t="s">
        <v>1092</v>
      </c>
      <c r="E60" s="146">
        <v>2011</v>
      </c>
      <c r="F60" s="146">
        <v>2011</v>
      </c>
      <c r="G60" s="209">
        <v>59401164.066437282</v>
      </c>
      <c r="H60" s="20" t="s">
        <v>1977</v>
      </c>
    </row>
    <row r="61" spans="1:8" ht="37.5" x14ac:dyDescent="0.45">
      <c r="A61" s="14">
        <v>59</v>
      </c>
      <c r="B61" s="101" t="s">
        <v>3425</v>
      </c>
      <c r="C61" s="100" t="s">
        <v>721</v>
      </c>
      <c r="D61" s="102" t="s">
        <v>1092</v>
      </c>
      <c r="E61" s="103">
        <v>2011</v>
      </c>
      <c r="F61" s="103">
        <v>2011</v>
      </c>
      <c r="G61" s="209">
        <v>27310398.015005205</v>
      </c>
      <c r="H61" s="132"/>
    </row>
    <row r="62" spans="1:8" ht="37.5" x14ac:dyDescent="0.45">
      <c r="A62" s="14">
        <v>60</v>
      </c>
      <c r="B62" s="177" t="s">
        <v>3425</v>
      </c>
      <c r="C62" s="178" t="s">
        <v>721</v>
      </c>
      <c r="D62" s="179" t="s">
        <v>1092</v>
      </c>
      <c r="E62" s="180">
        <v>2011</v>
      </c>
      <c r="F62" s="180">
        <v>2011</v>
      </c>
      <c r="G62" s="209">
        <v>27310398.015005205</v>
      </c>
      <c r="H62" s="181" t="s">
        <v>1976</v>
      </c>
    </row>
    <row r="63" spans="1:8" ht="37.5" x14ac:dyDescent="0.45">
      <c r="A63" s="14">
        <v>61</v>
      </c>
      <c r="B63" s="177" t="s">
        <v>3444</v>
      </c>
      <c r="C63" s="178" t="s">
        <v>721</v>
      </c>
      <c r="D63" s="179" t="s">
        <v>1092</v>
      </c>
      <c r="E63" s="180">
        <v>2011</v>
      </c>
      <c r="F63" s="180">
        <v>2011</v>
      </c>
      <c r="G63" s="209">
        <v>1522374.2463554135</v>
      </c>
      <c r="H63" s="181" t="s">
        <v>1971</v>
      </c>
    </row>
    <row r="64" spans="1:8" ht="37.5" x14ac:dyDescent="0.45">
      <c r="A64" s="14">
        <v>62</v>
      </c>
      <c r="B64" s="144" t="s">
        <v>1450</v>
      </c>
      <c r="C64" s="145" t="s">
        <v>721</v>
      </c>
      <c r="D64" s="30" t="s">
        <v>1092</v>
      </c>
      <c r="E64" s="146">
        <v>2012</v>
      </c>
      <c r="F64" s="146">
        <v>2012</v>
      </c>
      <c r="G64" s="209">
        <v>6240444.0832768455</v>
      </c>
      <c r="H64" s="20" t="s">
        <v>1971</v>
      </c>
    </row>
    <row r="65" spans="1:8" ht="37.5" x14ac:dyDescent="0.45">
      <c r="A65" s="14">
        <v>63</v>
      </c>
      <c r="B65" s="144" t="s">
        <v>1451</v>
      </c>
      <c r="C65" s="145" t="s">
        <v>721</v>
      </c>
      <c r="D65" s="30" t="s">
        <v>1092</v>
      </c>
      <c r="E65" s="146">
        <v>2012</v>
      </c>
      <c r="F65" s="146">
        <v>2012</v>
      </c>
      <c r="G65" s="209">
        <v>54500148.727213778</v>
      </c>
      <c r="H65" s="20" t="s">
        <v>1975</v>
      </c>
    </row>
    <row r="66" spans="1:8" ht="37.5" x14ac:dyDescent="0.45">
      <c r="A66" s="14">
        <v>64</v>
      </c>
      <c r="B66" s="144" t="s">
        <v>1455</v>
      </c>
      <c r="C66" s="145" t="s">
        <v>721</v>
      </c>
      <c r="D66" s="30" t="s">
        <v>1092</v>
      </c>
      <c r="E66" s="146">
        <v>2012</v>
      </c>
      <c r="F66" s="146">
        <v>2012</v>
      </c>
      <c r="G66" s="209">
        <v>75174251.323809117</v>
      </c>
      <c r="H66" s="20" t="s">
        <v>1977</v>
      </c>
    </row>
    <row r="67" spans="1:8" ht="37.5" x14ac:dyDescent="0.45">
      <c r="A67" s="14">
        <v>65</v>
      </c>
      <c r="B67" s="144" t="s">
        <v>1452</v>
      </c>
      <c r="C67" s="145" t="s">
        <v>721</v>
      </c>
      <c r="D67" s="30" t="s">
        <v>1092</v>
      </c>
      <c r="E67" s="146">
        <v>2012</v>
      </c>
      <c r="F67" s="146">
        <v>2012</v>
      </c>
      <c r="G67" s="209">
        <v>72921259.798367575</v>
      </c>
      <c r="H67" s="20" t="s">
        <v>1977</v>
      </c>
    </row>
    <row r="68" spans="1:8" ht="37.5" x14ac:dyDescent="0.45">
      <c r="A68" s="14">
        <v>66</v>
      </c>
      <c r="B68" s="144" t="s">
        <v>1456</v>
      </c>
      <c r="C68" s="145" t="s">
        <v>721</v>
      </c>
      <c r="D68" s="30" t="s">
        <v>1092</v>
      </c>
      <c r="E68" s="146">
        <v>2012</v>
      </c>
      <c r="F68" s="146">
        <v>2012</v>
      </c>
      <c r="G68" s="209">
        <v>28831585.607404344</v>
      </c>
      <c r="H68" s="20" t="s">
        <v>1980</v>
      </c>
    </row>
    <row r="69" spans="1:8" ht="37.5" x14ac:dyDescent="0.45">
      <c r="A69" s="14">
        <v>67</v>
      </c>
      <c r="B69" s="101" t="s">
        <v>3425</v>
      </c>
      <c r="C69" s="100" t="s">
        <v>721</v>
      </c>
      <c r="D69" s="102" t="s">
        <v>1092</v>
      </c>
      <c r="E69" s="103">
        <v>2012</v>
      </c>
      <c r="F69" s="103">
        <v>2012</v>
      </c>
      <c r="G69" s="209">
        <v>40837632.183777407</v>
      </c>
      <c r="H69" s="132"/>
    </row>
    <row r="70" spans="1:8" ht="37.5" x14ac:dyDescent="0.45">
      <c r="A70" s="14">
        <v>68</v>
      </c>
      <c r="B70" s="177" t="s">
        <v>3425</v>
      </c>
      <c r="C70" s="178" t="s">
        <v>721</v>
      </c>
      <c r="D70" s="179" t="s">
        <v>1092</v>
      </c>
      <c r="E70" s="180">
        <v>2012</v>
      </c>
      <c r="F70" s="180">
        <v>2012</v>
      </c>
      <c r="G70" s="209">
        <v>40837632.183777407</v>
      </c>
      <c r="H70" s="181" t="s">
        <v>1982</v>
      </c>
    </row>
    <row r="71" spans="1:8" ht="37.5" x14ac:dyDescent="0.45">
      <c r="A71" s="14">
        <v>69</v>
      </c>
      <c r="B71" s="177" t="s">
        <v>3444</v>
      </c>
      <c r="C71" s="178" t="s">
        <v>721</v>
      </c>
      <c r="D71" s="179" t="s">
        <v>1092</v>
      </c>
      <c r="E71" s="180">
        <v>2012</v>
      </c>
      <c r="F71" s="180">
        <v>2012</v>
      </c>
      <c r="G71" s="209">
        <v>1556731.0217026114</v>
      </c>
      <c r="H71" s="181" t="s">
        <v>1971</v>
      </c>
    </row>
    <row r="72" spans="1:8" ht="37.5" x14ac:dyDescent="0.45">
      <c r="A72" s="14">
        <v>70</v>
      </c>
      <c r="B72" s="144" t="s">
        <v>1450</v>
      </c>
      <c r="C72" s="145" t="s">
        <v>721</v>
      </c>
      <c r="D72" s="30" t="s">
        <v>1092</v>
      </c>
      <c r="E72" s="146">
        <v>2013</v>
      </c>
      <c r="F72" s="146">
        <v>2013</v>
      </c>
      <c r="G72" s="209">
        <v>6833689.9731681002</v>
      </c>
      <c r="H72" s="20" t="s">
        <v>1971</v>
      </c>
    </row>
    <row r="73" spans="1:8" ht="37.5" x14ac:dyDescent="0.45">
      <c r="A73" s="14">
        <v>71</v>
      </c>
      <c r="B73" s="144" t="s">
        <v>1451</v>
      </c>
      <c r="C73" s="145" t="s">
        <v>721</v>
      </c>
      <c r="D73" s="30" t="s">
        <v>1092</v>
      </c>
      <c r="E73" s="146">
        <v>2013</v>
      </c>
      <c r="F73" s="146">
        <v>2013</v>
      </c>
      <c r="G73" s="209">
        <v>42695109.081374638</v>
      </c>
      <c r="H73" s="20" t="s">
        <v>1975</v>
      </c>
    </row>
    <row r="74" spans="1:8" ht="37.5" x14ac:dyDescent="0.45">
      <c r="A74" s="14">
        <v>72</v>
      </c>
      <c r="B74" s="144" t="s">
        <v>1455</v>
      </c>
      <c r="C74" s="145" t="s">
        <v>721</v>
      </c>
      <c r="D74" s="30" t="s">
        <v>1092</v>
      </c>
      <c r="E74" s="146">
        <v>2013</v>
      </c>
      <c r="F74" s="146">
        <v>2013</v>
      </c>
      <c r="G74" s="209">
        <v>149411797.57334733</v>
      </c>
      <c r="H74" s="20" t="s">
        <v>1981</v>
      </c>
    </row>
    <row r="75" spans="1:8" ht="30" customHeight="1" x14ac:dyDescent="0.45">
      <c r="A75" s="14">
        <v>73</v>
      </c>
      <c r="B75" s="144" t="s">
        <v>1452</v>
      </c>
      <c r="C75" s="145" t="s">
        <v>721</v>
      </c>
      <c r="D75" s="30" t="s">
        <v>1092</v>
      </c>
      <c r="E75" s="146">
        <v>2013</v>
      </c>
      <c r="F75" s="146">
        <v>2013</v>
      </c>
      <c r="G75" s="209">
        <v>65252718.772990771</v>
      </c>
      <c r="H75" s="20" t="s">
        <v>1977</v>
      </c>
    </row>
    <row r="76" spans="1:8" ht="69.75" customHeight="1" x14ac:dyDescent="0.45">
      <c r="A76" s="14">
        <v>74</v>
      </c>
      <c r="B76" s="144" t="s">
        <v>1456</v>
      </c>
      <c r="C76" s="145" t="s">
        <v>721</v>
      </c>
      <c r="D76" s="30" t="s">
        <v>1092</v>
      </c>
      <c r="E76" s="146">
        <v>2013</v>
      </c>
      <c r="F76" s="146">
        <v>2013</v>
      </c>
      <c r="G76" s="209">
        <v>38137384.109563485</v>
      </c>
      <c r="H76" s="20" t="s">
        <v>1982</v>
      </c>
    </row>
    <row r="77" spans="1:8" ht="37.5" x14ac:dyDescent="0.45">
      <c r="A77" s="14">
        <v>75</v>
      </c>
      <c r="B77" s="101" t="s">
        <v>3425</v>
      </c>
      <c r="C77" s="100" t="s">
        <v>721</v>
      </c>
      <c r="D77" s="102" t="s">
        <v>1092</v>
      </c>
      <c r="E77" s="103">
        <v>2013</v>
      </c>
      <c r="F77" s="103">
        <v>2013</v>
      </c>
      <c r="G77" s="209">
        <v>68373346.078204557</v>
      </c>
      <c r="H77" s="132"/>
    </row>
    <row r="78" spans="1:8" ht="37.5" x14ac:dyDescent="0.45">
      <c r="A78" s="14">
        <v>76</v>
      </c>
      <c r="B78" s="177" t="s">
        <v>3425</v>
      </c>
      <c r="C78" s="178" t="s">
        <v>721</v>
      </c>
      <c r="D78" s="179" t="s">
        <v>1092</v>
      </c>
      <c r="E78" s="180">
        <v>2013</v>
      </c>
      <c r="F78" s="180">
        <v>2013</v>
      </c>
      <c r="G78" s="209">
        <v>68373346.078204557</v>
      </c>
      <c r="H78" s="181" t="s">
        <v>1980</v>
      </c>
    </row>
    <row r="79" spans="1:8" ht="37.5" x14ac:dyDescent="0.45">
      <c r="A79" s="14">
        <v>77</v>
      </c>
      <c r="B79" s="177" t="s">
        <v>3444</v>
      </c>
      <c r="C79" s="178" t="s">
        <v>721</v>
      </c>
      <c r="D79" s="179" t="s">
        <v>1092</v>
      </c>
      <c r="E79" s="180">
        <v>2013</v>
      </c>
      <c r="F79" s="180">
        <v>2013</v>
      </c>
      <c r="G79" s="209">
        <v>1645917.0090041142</v>
      </c>
      <c r="H79" s="181" t="s">
        <v>1971</v>
      </c>
    </row>
    <row r="80" spans="1:8" ht="37.5" x14ac:dyDescent="0.45">
      <c r="A80" s="14">
        <v>78</v>
      </c>
      <c r="B80" s="144" t="s">
        <v>1450</v>
      </c>
      <c r="C80" s="145" t="s">
        <v>721</v>
      </c>
      <c r="D80" s="30" t="s">
        <v>1092</v>
      </c>
      <c r="E80" s="146">
        <v>2014</v>
      </c>
      <c r="F80" s="146">
        <v>2014</v>
      </c>
      <c r="G80" s="209">
        <v>4047591.665931738</v>
      </c>
      <c r="H80" s="20" t="s">
        <v>1971</v>
      </c>
    </row>
    <row r="81" spans="1:8" ht="29.25" customHeight="1" x14ac:dyDescent="0.45">
      <c r="A81" s="14">
        <v>79</v>
      </c>
      <c r="B81" s="144" t="s">
        <v>1451</v>
      </c>
      <c r="C81" s="145" t="s">
        <v>721</v>
      </c>
      <c r="D81" s="30" t="s">
        <v>1092</v>
      </c>
      <c r="E81" s="146">
        <v>2014</v>
      </c>
      <c r="F81" s="146">
        <v>2014</v>
      </c>
      <c r="G81" s="209">
        <v>57539263.286537588</v>
      </c>
      <c r="H81" s="20" t="s">
        <v>1975</v>
      </c>
    </row>
    <row r="82" spans="1:8" ht="31.5" customHeight="1" x14ac:dyDescent="0.45">
      <c r="A82" s="14">
        <v>80</v>
      </c>
      <c r="B82" s="144" t="s">
        <v>1455</v>
      </c>
      <c r="C82" s="145" t="s">
        <v>721</v>
      </c>
      <c r="D82" s="30" t="s">
        <v>1092</v>
      </c>
      <c r="E82" s="146">
        <v>2014</v>
      </c>
      <c r="F82" s="146">
        <v>2014</v>
      </c>
      <c r="G82" s="209">
        <v>160758494.36105469</v>
      </c>
      <c r="H82" s="20" t="s">
        <v>1981</v>
      </c>
    </row>
    <row r="83" spans="1:8" ht="30" customHeight="1" x14ac:dyDescent="0.45">
      <c r="A83" s="14">
        <v>81</v>
      </c>
      <c r="B83" s="144" t="s">
        <v>1452</v>
      </c>
      <c r="C83" s="145" t="s">
        <v>721</v>
      </c>
      <c r="D83" s="30" t="s">
        <v>1092</v>
      </c>
      <c r="E83" s="146">
        <v>2014</v>
      </c>
      <c r="F83" s="146">
        <v>2014</v>
      </c>
      <c r="G83" s="209">
        <v>74541287.254656464</v>
      </c>
      <c r="H83" s="20" t="s">
        <v>1977</v>
      </c>
    </row>
    <row r="84" spans="1:8" ht="37.5" x14ac:dyDescent="0.45">
      <c r="A84" s="14">
        <v>82</v>
      </c>
      <c r="B84" s="144" t="s">
        <v>1456</v>
      </c>
      <c r="C84" s="145" t="s">
        <v>721</v>
      </c>
      <c r="D84" s="30" t="s">
        <v>1092</v>
      </c>
      <c r="E84" s="146">
        <v>2014</v>
      </c>
      <c r="F84" s="146">
        <v>2014</v>
      </c>
      <c r="G84" s="209">
        <v>36545145.728459284</v>
      </c>
      <c r="H84" s="20" t="s">
        <v>1982</v>
      </c>
    </row>
    <row r="85" spans="1:8" ht="37.5" x14ac:dyDescent="0.45">
      <c r="A85" s="14">
        <v>83</v>
      </c>
      <c r="B85" s="144" t="s">
        <v>1457</v>
      </c>
      <c r="C85" s="145" t="s">
        <v>721</v>
      </c>
      <c r="D85" s="30" t="s">
        <v>1092</v>
      </c>
      <c r="E85" s="146">
        <v>2014</v>
      </c>
      <c r="F85" s="146">
        <v>2014</v>
      </c>
      <c r="G85" s="209">
        <v>1069485.6027868413</v>
      </c>
      <c r="H85" s="20" t="s">
        <v>1971</v>
      </c>
    </row>
    <row r="86" spans="1:8" ht="37.5" x14ac:dyDescent="0.45">
      <c r="A86" s="14">
        <v>84</v>
      </c>
      <c r="B86" s="101" t="s">
        <v>3425</v>
      </c>
      <c r="C86" s="100" t="s">
        <v>721</v>
      </c>
      <c r="D86" s="102" t="s">
        <v>1092</v>
      </c>
      <c r="E86" s="103">
        <v>2014</v>
      </c>
      <c r="F86" s="103">
        <v>2014</v>
      </c>
      <c r="G86" s="209">
        <v>72767074.479696766</v>
      </c>
      <c r="H86" s="132"/>
    </row>
    <row r="87" spans="1:8" ht="37.5" x14ac:dyDescent="0.45">
      <c r="A87" s="14">
        <v>85</v>
      </c>
      <c r="B87" s="177" t="s">
        <v>3425</v>
      </c>
      <c r="C87" s="178" t="s">
        <v>721</v>
      </c>
      <c r="D87" s="179" t="s">
        <v>1092</v>
      </c>
      <c r="E87" s="180">
        <v>2014</v>
      </c>
      <c r="F87" s="180">
        <v>2014</v>
      </c>
      <c r="G87" s="209">
        <v>72767074.479696766</v>
      </c>
      <c r="H87" s="181" t="s">
        <v>1972</v>
      </c>
    </row>
    <row r="88" spans="1:8" ht="26.25" customHeight="1" x14ac:dyDescent="0.45">
      <c r="A88" s="14">
        <v>86</v>
      </c>
      <c r="B88" s="177" t="s">
        <v>3444</v>
      </c>
      <c r="C88" s="178" t="s">
        <v>721</v>
      </c>
      <c r="D88" s="179" t="s">
        <v>1092</v>
      </c>
      <c r="E88" s="180">
        <v>2014</v>
      </c>
      <c r="F88" s="180">
        <v>2014</v>
      </c>
      <c r="G88" s="209">
        <v>1616585.0762986147</v>
      </c>
      <c r="H88" s="181" t="s">
        <v>1971</v>
      </c>
    </row>
    <row r="89" spans="1:8" ht="37.5" x14ac:dyDescent="0.45">
      <c r="A89" s="14">
        <v>87</v>
      </c>
      <c r="B89" s="144" t="s">
        <v>1450</v>
      </c>
      <c r="C89" s="145" t="s">
        <v>721</v>
      </c>
      <c r="D89" s="30" t="s">
        <v>1092</v>
      </c>
      <c r="E89" s="146">
        <v>2015</v>
      </c>
      <c r="F89" s="146">
        <v>2015</v>
      </c>
      <c r="G89" s="209">
        <v>4529311.1679935139</v>
      </c>
      <c r="H89" s="20" t="s">
        <v>1971</v>
      </c>
    </row>
    <row r="90" spans="1:8" ht="24.75" customHeight="1" x14ac:dyDescent="0.45">
      <c r="A90" s="14">
        <v>88</v>
      </c>
      <c r="B90" s="144" t="s">
        <v>1451</v>
      </c>
      <c r="C90" s="145" t="s">
        <v>721</v>
      </c>
      <c r="D90" s="30" t="s">
        <v>1092</v>
      </c>
      <c r="E90" s="146">
        <v>2015</v>
      </c>
      <c r="F90" s="146">
        <v>2015</v>
      </c>
      <c r="G90" s="209">
        <v>44650307.567223713</v>
      </c>
      <c r="H90" s="20" t="s">
        <v>1975</v>
      </c>
    </row>
    <row r="91" spans="1:8" ht="141" customHeight="1" x14ac:dyDescent="0.45">
      <c r="A91" s="14">
        <v>89</v>
      </c>
      <c r="B91" s="144" t="s">
        <v>1455</v>
      </c>
      <c r="C91" s="145" t="s">
        <v>721</v>
      </c>
      <c r="D91" s="30" t="s">
        <v>1092</v>
      </c>
      <c r="E91" s="146">
        <v>2015</v>
      </c>
      <c r="F91" s="146">
        <v>2015</v>
      </c>
      <c r="G91" s="209">
        <v>155276628.38049817</v>
      </c>
      <c r="H91" s="20" t="s">
        <v>1983</v>
      </c>
    </row>
    <row r="92" spans="1:8" ht="61.5" customHeight="1" x14ac:dyDescent="0.45">
      <c r="A92" s="14">
        <v>90</v>
      </c>
      <c r="B92" s="144" t="s">
        <v>1452</v>
      </c>
      <c r="C92" s="145" t="s">
        <v>721</v>
      </c>
      <c r="D92" s="30" t="s">
        <v>1092</v>
      </c>
      <c r="E92" s="146">
        <v>2015</v>
      </c>
      <c r="F92" s="146">
        <v>2015</v>
      </c>
      <c r="G92" s="209">
        <v>79277566.759919092</v>
      </c>
      <c r="H92" s="20" t="s">
        <v>1974</v>
      </c>
    </row>
    <row r="93" spans="1:8" ht="30" customHeight="1" x14ac:dyDescent="0.45">
      <c r="A93" s="14">
        <v>91</v>
      </c>
      <c r="B93" s="144" t="s">
        <v>1454</v>
      </c>
      <c r="C93" s="145" t="s">
        <v>721</v>
      </c>
      <c r="D93" s="30" t="s">
        <v>1092</v>
      </c>
      <c r="E93" s="146">
        <v>2015</v>
      </c>
      <c r="F93" s="146">
        <v>2015</v>
      </c>
      <c r="G93" s="209">
        <v>32808938.641272739</v>
      </c>
      <c r="H93" s="20" t="s">
        <v>1971</v>
      </c>
    </row>
    <row r="94" spans="1:8" ht="37.5" x14ac:dyDescent="0.45">
      <c r="A94" s="14">
        <v>92</v>
      </c>
      <c r="B94" s="144" t="s">
        <v>1456</v>
      </c>
      <c r="C94" s="145" t="s">
        <v>721</v>
      </c>
      <c r="D94" s="30" t="s">
        <v>1092</v>
      </c>
      <c r="E94" s="146">
        <v>2015</v>
      </c>
      <c r="F94" s="146">
        <v>2015</v>
      </c>
      <c r="G94" s="209">
        <v>20574380.275648095</v>
      </c>
      <c r="H94" s="20" t="s">
        <v>1984</v>
      </c>
    </row>
    <row r="95" spans="1:8" ht="37.5" x14ac:dyDescent="0.45">
      <c r="A95" s="14">
        <v>93</v>
      </c>
      <c r="B95" s="101" t="s">
        <v>3425</v>
      </c>
      <c r="C95" s="100" t="s">
        <v>721</v>
      </c>
      <c r="D95" s="102" t="s">
        <v>1092</v>
      </c>
      <c r="E95" s="103">
        <v>2015</v>
      </c>
      <c r="F95" s="103">
        <v>2015</v>
      </c>
      <c r="G95" s="209">
        <v>58130804.208393276</v>
      </c>
      <c r="H95" s="132"/>
    </row>
    <row r="96" spans="1:8" ht="34.5" customHeight="1" x14ac:dyDescent="0.45">
      <c r="A96" s="14">
        <v>94</v>
      </c>
      <c r="B96" s="185" t="s">
        <v>3425</v>
      </c>
      <c r="C96" s="182" t="s">
        <v>721</v>
      </c>
      <c r="D96" s="187" t="s">
        <v>1092</v>
      </c>
      <c r="E96" s="189">
        <v>2015</v>
      </c>
      <c r="F96" s="189">
        <v>2015</v>
      </c>
      <c r="G96" s="209">
        <v>58130804.208393276</v>
      </c>
      <c r="H96" s="191" t="s">
        <v>1984</v>
      </c>
    </row>
    <row r="97" spans="1:8" ht="34.5" customHeight="1" x14ac:dyDescent="0.45">
      <c r="A97" s="14">
        <v>95</v>
      </c>
      <c r="B97" s="177" t="s">
        <v>3444</v>
      </c>
      <c r="C97" s="178" t="s">
        <v>721</v>
      </c>
      <c r="D97" s="179" t="s">
        <v>1092</v>
      </c>
      <c r="E97" s="180">
        <v>2015</v>
      </c>
      <c r="F97" s="180">
        <v>2015</v>
      </c>
      <c r="G97" s="209">
        <v>1566036.0347699071</v>
      </c>
      <c r="H97" s="183" t="s">
        <v>1971</v>
      </c>
    </row>
    <row r="98" spans="1:8" ht="34.5" customHeight="1" x14ac:dyDescent="0.45">
      <c r="A98" s="14">
        <v>96</v>
      </c>
      <c r="B98" s="144" t="s">
        <v>1458</v>
      </c>
      <c r="C98" s="145" t="s">
        <v>721</v>
      </c>
      <c r="D98" s="30" t="s">
        <v>1985</v>
      </c>
      <c r="E98" s="146">
        <v>2016</v>
      </c>
      <c r="F98" s="146">
        <v>2016</v>
      </c>
      <c r="G98" s="209">
        <v>4550297.3862593202</v>
      </c>
      <c r="H98" s="45" t="s">
        <v>1987</v>
      </c>
    </row>
    <row r="99" spans="1:8" ht="34.5" customHeight="1" x14ac:dyDescent="0.45">
      <c r="A99" s="14">
        <v>97</v>
      </c>
      <c r="B99" s="144" t="s">
        <v>1459</v>
      </c>
      <c r="C99" s="145" t="s">
        <v>721</v>
      </c>
      <c r="D99" s="30" t="s">
        <v>1092</v>
      </c>
      <c r="E99" s="146">
        <v>2016</v>
      </c>
      <c r="F99" s="146">
        <v>2016</v>
      </c>
      <c r="G99" s="209">
        <v>81156420.672606274</v>
      </c>
      <c r="H99" s="45" t="s">
        <v>1988</v>
      </c>
    </row>
    <row r="100" spans="1:8" ht="34.5" customHeight="1" x14ac:dyDescent="0.45">
      <c r="A100" s="14">
        <v>98</v>
      </c>
      <c r="B100" s="144" t="s">
        <v>1460</v>
      </c>
      <c r="C100" s="145" t="s">
        <v>721</v>
      </c>
      <c r="D100" s="30" t="s">
        <v>14</v>
      </c>
      <c r="E100" s="146">
        <v>2016</v>
      </c>
      <c r="F100" s="146">
        <v>2016</v>
      </c>
      <c r="G100" s="209">
        <v>437528.59483262699</v>
      </c>
      <c r="H100" s="45" t="s">
        <v>1971</v>
      </c>
    </row>
    <row r="101" spans="1:8" ht="34.5" customHeight="1" x14ac:dyDescent="0.45">
      <c r="A101" s="14">
        <v>99</v>
      </c>
      <c r="B101" s="144" t="s">
        <v>1461</v>
      </c>
      <c r="C101" s="145" t="s">
        <v>721</v>
      </c>
      <c r="D101" s="30" t="s">
        <v>1092</v>
      </c>
      <c r="E101" s="146">
        <v>2016</v>
      </c>
      <c r="F101" s="146">
        <v>2016</v>
      </c>
      <c r="G101" s="209">
        <v>341345983.78481889</v>
      </c>
      <c r="H101" s="45" t="s">
        <v>1989</v>
      </c>
    </row>
    <row r="102" spans="1:8" ht="34.5" customHeight="1" x14ac:dyDescent="0.45">
      <c r="A102" s="14">
        <v>100</v>
      </c>
      <c r="B102" s="144" t="s">
        <v>1462</v>
      </c>
      <c r="C102" s="145" t="s">
        <v>721</v>
      </c>
      <c r="D102" s="30" t="s">
        <v>31</v>
      </c>
      <c r="E102" s="146">
        <v>2016</v>
      </c>
      <c r="F102" s="146">
        <v>2016</v>
      </c>
      <c r="G102" s="209">
        <v>87815110.020218045</v>
      </c>
      <c r="H102" s="45" t="s">
        <v>1990</v>
      </c>
    </row>
    <row r="103" spans="1:8" ht="34.5" customHeight="1" x14ac:dyDescent="0.45">
      <c r="A103" s="14">
        <v>101</v>
      </c>
      <c r="B103" s="144" t="s">
        <v>1463</v>
      </c>
      <c r="C103" s="145" t="s">
        <v>721</v>
      </c>
      <c r="D103" s="30" t="s">
        <v>1986</v>
      </c>
      <c r="E103" s="146">
        <v>2016</v>
      </c>
      <c r="F103" s="146">
        <v>2016</v>
      </c>
      <c r="G103" s="209">
        <v>14344535.408739114</v>
      </c>
      <c r="H103" s="45" t="s">
        <v>1973</v>
      </c>
    </row>
    <row r="104" spans="1:8" ht="34.5" customHeight="1" x14ac:dyDescent="0.45">
      <c r="A104" s="14">
        <v>102</v>
      </c>
      <c r="B104" s="144" t="s">
        <v>1464</v>
      </c>
      <c r="C104" s="145" t="s">
        <v>721</v>
      </c>
      <c r="D104" s="30" t="s">
        <v>1092</v>
      </c>
      <c r="E104" s="146">
        <v>2016</v>
      </c>
      <c r="F104" s="146">
        <v>2016</v>
      </c>
      <c r="G104" s="209">
        <v>26347461.530793492</v>
      </c>
      <c r="H104" s="45" t="s">
        <v>1991</v>
      </c>
    </row>
    <row r="105" spans="1:8" ht="34.5" customHeight="1" x14ac:dyDescent="0.45">
      <c r="A105" s="14">
        <v>103</v>
      </c>
      <c r="B105" s="184" t="s">
        <v>3425</v>
      </c>
      <c r="C105" s="170" t="s">
        <v>721</v>
      </c>
      <c r="D105" s="186" t="s">
        <v>1092</v>
      </c>
      <c r="E105" s="188">
        <v>2016</v>
      </c>
      <c r="F105" s="188">
        <v>2016</v>
      </c>
      <c r="G105" s="209">
        <v>57909635.642272584</v>
      </c>
      <c r="H105" s="190"/>
    </row>
    <row r="106" spans="1:8" ht="34.5" customHeight="1" x14ac:dyDescent="0.45">
      <c r="A106" s="14">
        <v>104</v>
      </c>
      <c r="B106" s="177" t="s">
        <v>3425</v>
      </c>
      <c r="C106" s="182" t="s">
        <v>721</v>
      </c>
      <c r="D106" s="179" t="s">
        <v>1092</v>
      </c>
      <c r="E106" s="180">
        <v>2016</v>
      </c>
      <c r="F106" s="180">
        <v>2016</v>
      </c>
      <c r="G106" s="209">
        <v>57909635.642272584</v>
      </c>
      <c r="H106" s="181" t="s">
        <v>1982</v>
      </c>
    </row>
    <row r="107" spans="1:8" ht="37.5" x14ac:dyDescent="0.45">
      <c r="A107" s="14">
        <v>105</v>
      </c>
      <c r="B107" s="177" t="s">
        <v>3444</v>
      </c>
      <c r="C107" s="182" t="s">
        <v>721</v>
      </c>
      <c r="D107" s="179" t="s">
        <v>1092</v>
      </c>
      <c r="E107" s="180">
        <v>2016</v>
      </c>
      <c r="F107" s="180">
        <v>2016</v>
      </c>
      <c r="G107" s="209">
        <v>1470460.6857999873</v>
      </c>
      <c r="H107" s="181" t="s">
        <v>1971</v>
      </c>
    </row>
    <row r="108" spans="1:8" ht="75" x14ac:dyDescent="0.45">
      <c r="A108" s="14">
        <v>106</v>
      </c>
      <c r="B108" s="144" t="s">
        <v>1458</v>
      </c>
      <c r="C108" s="155" t="s">
        <v>721</v>
      </c>
      <c r="D108" s="30" t="s">
        <v>1472</v>
      </c>
      <c r="E108" s="146">
        <v>2017</v>
      </c>
      <c r="F108" s="146">
        <v>2017</v>
      </c>
      <c r="G108" s="209">
        <v>4145117.0074036801</v>
      </c>
      <c r="H108" s="20" t="s">
        <v>1982</v>
      </c>
    </row>
    <row r="109" spans="1:8" ht="37.5" x14ac:dyDescent="0.45">
      <c r="A109" s="14">
        <v>107</v>
      </c>
      <c r="B109" s="144" t="s">
        <v>1459</v>
      </c>
      <c r="C109" s="155" t="s">
        <v>721</v>
      </c>
      <c r="D109" s="30" t="s">
        <v>1092</v>
      </c>
      <c r="E109" s="146">
        <v>2017</v>
      </c>
      <c r="F109" s="146">
        <v>2017</v>
      </c>
      <c r="G109" s="209">
        <v>35313533.004056059</v>
      </c>
      <c r="H109" s="20" t="s">
        <v>1992</v>
      </c>
    </row>
    <row r="110" spans="1:8" ht="37.5" x14ac:dyDescent="0.45">
      <c r="A110" s="14">
        <v>108</v>
      </c>
      <c r="B110" s="144" t="s">
        <v>1460</v>
      </c>
      <c r="C110" s="155" t="s">
        <v>721</v>
      </c>
      <c r="D110" s="30" t="s">
        <v>1473</v>
      </c>
      <c r="E110" s="146">
        <v>2017</v>
      </c>
      <c r="F110" s="146">
        <v>2017</v>
      </c>
      <c r="G110" s="209">
        <v>492779.04641652654</v>
      </c>
      <c r="H110" s="20" t="s">
        <v>1976</v>
      </c>
    </row>
    <row r="111" spans="1:8" ht="34.5" customHeight="1" x14ac:dyDescent="0.45">
      <c r="A111" s="14">
        <v>109</v>
      </c>
      <c r="B111" s="144" t="s">
        <v>1461</v>
      </c>
      <c r="C111" s="155" t="s">
        <v>721</v>
      </c>
      <c r="D111" s="30" t="s">
        <v>1092</v>
      </c>
      <c r="E111" s="146">
        <v>2017</v>
      </c>
      <c r="F111" s="146">
        <v>2017</v>
      </c>
      <c r="G111" s="209">
        <v>216865286.71403852</v>
      </c>
      <c r="H111" s="20" t="s">
        <v>1993</v>
      </c>
    </row>
    <row r="112" spans="1:8" ht="37.5" x14ac:dyDescent="0.45">
      <c r="A112" s="14">
        <v>110</v>
      </c>
      <c r="B112" s="144" t="s">
        <v>1465</v>
      </c>
      <c r="C112" s="155" t="s">
        <v>721</v>
      </c>
      <c r="D112" s="30" t="s">
        <v>36</v>
      </c>
      <c r="E112" s="146">
        <v>2017</v>
      </c>
      <c r="F112" s="146">
        <v>2017</v>
      </c>
      <c r="G112" s="209">
        <v>89501642.764994085</v>
      </c>
      <c r="H112" s="20" t="s">
        <v>1994</v>
      </c>
    </row>
    <row r="113" spans="1:8" ht="75" x14ac:dyDescent="0.45">
      <c r="A113" s="14">
        <v>111</v>
      </c>
      <c r="B113" s="144" t="s">
        <v>1464</v>
      </c>
      <c r="C113" s="155" t="s">
        <v>721</v>
      </c>
      <c r="D113" s="30" t="s">
        <v>1474</v>
      </c>
      <c r="E113" s="146">
        <v>2017</v>
      </c>
      <c r="F113" s="146">
        <v>2017</v>
      </c>
      <c r="G113" s="209">
        <v>35536502.616172485</v>
      </c>
      <c r="H113" s="20" t="s">
        <v>1992</v>
      </c>
    </row>
    <row r="114" spans="1:8" ht="37.5" x14ac:dyDescent="0.45">
      <c r="A114" s="14">
        <v>112</v>
      </c>
      <c r="B114" s="101" t="s">
        <v>3425</v>
      </c>
      <c r="C114" s="170" t="s">
        <v>721</v>
      </c>
      <c r="D114" s="102" t="s">
        <v>1092</v>
      </c>
      <c r="E114" s="103">
        <v>2017</v>
      </c>
      <c r="F114" s="103">
        <v>2017</v>
      </c>
      <c r="G114" s="209">
        <v>38908592.356529251</v>
      </c>
      <c r="H114" s="132"/>
    </row>
    <row r="115" spans="1:8" ht="37.5" x14ac:dyDescent="0.45">
      <c r="A115" s="14">
        <v>113</v>
      </c>
      <c r="B115" s="101" t="s">
        <v>3426</v>
      </c>
      <c r="C115" s="170" t="s">
        <v>721</v>
      </c>
      <c r="D115" s="102" t="s">
        <v>1092</v>
      </c>
      <c r="E115" s="103">
        <v>2017</v>
      </c>
      <c r="F115" s="103">
        <v>2017</v>
      </c>
      <c r="G115" s="209">
        <v>48487512.474584863</v>
      </c>
      <c r="H115" s="132"/>
    </row>
    <row r="116" spans="1:8" ht="37.5" x14ac:dyDescent="0.45">
      <c r="A116" s="14">
        <v>114</v>
      </c>
      <c r="B116" s="177" t="s">
        <v>3425</v>
      </c>
      <c r="C116" s="182" t="s">
        <v>721</v>
      </c>
      <c r="D116" s="179" t="s">
        <v>1092</v>
      </c>
      <c r="E116" s="180">
        <v>2017</v>
      </c>
      <c r="F116" s="180">
        <v>2017</v>
      </c>
      <c r="G116" s="209">
        <v>38908592.356529251</v>
      </c>
      <c r="H116" s="181" t="s">
        <v>1980</v>
      </c>
    </row>
    <row r="117" spans="1:8" ht="37.5" x14ac:dyDescent="0.45">
      <c r="A117" s="14">
        <v>115</v>
      </c>
      <c r="B117" s="177" t="s">
        <v>3426</v>
      </c>
      <c r="C117" s="182" t="s">
        <v>721</v>
      </c>
      <c r="D117" s="179" t="s">
        <v>1092</v>
      </c>
      <c r="E117" s="180">
        <v>2017</v>
      </c>
      <c r="F117" s="180">
        <v>2017</v>
      </c>
      <c r="G117" s="209">
        <v>48487512.474584863</v>
      </c>
      <c r="H117" s="181" t="s">
        <v>1980</v>
      </c>
    </row>
    <row r="118" spans="1:8" ht="37.5" x14ac:dyDescent="0.45">
      <c r="A118" s="14">
        <v>116</v>
      </c>
      <c r="B118" s="177" t="s">
        <v>3444</v>
      </c>
      <c r="C118" s="182" t="s">
        <v>721</v>
      </c>
      <c r="D118" s="179" t="s">
        <v>1092</v>
      </c>
      <c r="E118" s="180">
        <v>2017</v>
      </c>
      <c r="F118" s="180">
        <v>2017</v>
      </c>
      <c r="G118" s="209">
        <v>1360615.8162393151</v>
      </c>
      <c r="H118" s="181" t="s">
        <v>1971</v>
      </c>
    </row>
    <row r="119" spans="1:8" ht="75" x14ac:dyDescent="0.45">
      <c r="A119" s="14">
        <v>117</v>
      </c>
      <c r="B119" s="144" t="s">
        <v>1466</v>
      </c>
      <c r="C119" s="155" t="s">
        <v>721</v>
      </c>
      <c r="D119" s="30" t="s">
        <v>1475</v>
      </c>
      <c r="E119" s="146">
        <v>2018</v>
      </c>
      <c r="F119" s="146">
        <v>2018</v>
      </c>
      <c r="G119" s="209">
        <v>2569982.2956645815</v>
      </c>
      <c r="H119" s="20" t="s">
        <v>1984</v>
      </c>
    </row>
    <row r="120" spans="1:8" ht="131.25" x14ac:dyDescent="0.45">
      <c r="A120" s="14">
        <v>118</v>
      </c>
      <c r="B120" s="144" t="s">
        <v>1467</v>
      </c>
      <c r="C120" s="155" t="s">
        <v>721</v>
      </c>
      <c r="D120" s="30" t="s">
        <v>1995</v>
      </c>
      <c r="E120" s="146">
        <v>2018</v>
      </c>
      <c r="F120" s="146">
        <v>2018</v>
      </c>
      <c r="G120" s="209">
        <v>27132074.090019684</v>
      </c>
      <c r="H120" s="20" t="s">
        <v>1987</v>
      </c>
    </row>
    <row r="121" spans="1:8" ht="37.5" x14ac:dyDescent="0.45">
      <c r="A121" s="14">
        <v>119</v>
      </c>
      <c r="B121" s="144" t="s">
        <v>1468</v>
      </c>
      <c r="C121" s="155" t="s">
        <v>721</v>
      </c>
      <c r="D121" s="30" t="s">
        <v>35</v>
      </c>
      <c r="E121" s="146">
        <v>2018</v>
      </c>
      <c r="F121" s="146">
        <v>2018</v>
      </c>
      <c r="G121" s="209">
        <v>285248.26572418649</v>
      </c>
      <c r="H121" s="20" t="s">
        <v>1971</v>
      </c>
    </row>
    <row r="122" spans="1:8" ht="37.5" x14ac:dyDescent="0.45">
      <c r="A122" s="14">
        <v>120</v>
      </c>
      <c r="B122" s="144" t="s">
        <v>1461</v>
      </c>
      <c r="C122" s="155" t="s">
        <v>721</v>
      </c>
      <c r="D122" s="30" t="s">
        <v>1092</v>
      </c>
      <c r="E122" s="146">
        <v>2018</v>
      </c>
      <c r="F122" s="146">
        <v>2018</v>
      </c>
      <c r="G122" s="209">
        <v>150311177.2530137</v>
      </c>
      <c r="H122" s="20" t="s">
        <v>1996</v>
      </c>
    </row>
    <row r="123" spans="1:8" ht="37.5" x14ac:dyDescent="0.45">
      <c r="A123" s="14">
        <v>121</v>
      </c>
      <c r="B123" s="144" t="s">
        <v>1465</v>
      </c>
      <c r="C123" s="155" t="s">
        <v>721</v>
      </c>
      <c r="D123" s="30" t="s">
        <v>14</v>
      </c>
      <c r="E123" s="146">
        <v>2018</v>
      </c>
      <c r="F123" s="146">
        <v>2018</v>
      </c>
      <c r="G123" s="209">
        <v>85357820.325184137</v>
      </c>
      <c r="H123" s="20" t="s">
        <v>1997</v>
      </c>
    </row>
    <row r="124" spans="1:8" ht="75" x14ac:dyDescent="0.45">
      <c r="A124" s="14">
        <v>122</v>
      </c>
      <c r="B124" s="144" t="s">
        <v>996</v>
      </c>
      <c r="C124" s="155" t="s">
        <v>721</v>
      </c>
      <c r="D124" s="30" t="s">
        <v>1474</v>
      </c>
      <c r="E124" s="146">
        <v>2018</v>
      </c>
      <c r="F124" s="146">
        <v>2018</v>
      </c>
      <c r="G124" s="209">
        <v>35167637.733874127</v>
      </c>
      <c r="H124" s="20" t="s">
        <v>1998</v>
      </c>
    </row>
    <row r="125" spans="1:8" ht="37.5" x14ac:dyDescent="0.45">
      <c r="A125" s="14">
        <v>123</v>
      </c>
      <c r="B125" s="101" t="s">
        <v>3425</v>
      </c>
      <c r="C125" s="100" t="s">
        <v>721</v>
      </c>
      <c r="D125" s="102" t="s">
        <v>1092</v>
      </c>
      <c r="E125" s="103">
        <v>2018</v>
      </c>
      <c r="F125" s="103">
        <v>2018</v>
      </c>
      <c r="G125" s="209">
        <v>47795050.622658521</v>
      </c>
      <c r="H125" s="132"/>
    </row>
    <row r="126" spans="1:8" ht="37.5" x14ac:dyDescent="0.45">
      <c r="A126" s="14">
        <v>124</v>
      </c>
      <c r="B126" s="101" t="s">
        <v>3426</v>
      </c>
      <c r="C126" s="100" t="s">
        <v>721</v>
      </c>
      <c r="D126" s="102" t="s">
        <v>1092</v>
      </c>
      <c r="E126" s="103">
        <v>2018</v>
      </c>
      <c r="F126" s="103">
        <v>2018</v>
      </c>
      <c r="G126" s="209">
        <v>39499536.136116326</v>
      </c>
      <c r="H126" s="132"/>
    </row>
    <row r="127" spans="1:8" ht="37.5" x14ac:dyDescent="0.45">
      <c r="A127" s="14">
        <v>125</v>
      </c>
      <c r="B127" s="177" t="s">
        <v>3425</v>
      </c>
      <c r="C127" s="178" t="s">
        <v>721</v>
      </c>
      <c r="D127" s="179" t="s">
        <v>1092</v>
      </c>
      <c r="E127" s="180">
        <v>2018</v>
      </c>
      <c r="F127" s="180">
        <v>2018</v>
      </c>
      <c r="G127" s="209">
        <v>47795050.622658521</v>
      </c>
      <c r="H127" s="181" t="s">
        <v>1982</v>
      </c>
    </row>
    <row r="128" spans="1:8" ht="37.5" x14ac:dyDescent="0.45">
      <c r="A128" s="14">
        <v>126</v>
      </c>
      <c r="B128" s="177" t="s">
        <v>3426</v>
      </c>
      <c r="C128" s="178" t="s">
        <v>721</v>
      </c>
      <c r="D128" s="179" t="s">
        <v>1092</v>
      </c>
      <c r="E128" s="180">
        <v>2018</v>
      </c>
      <c r="F128" s="180">
        <v>2018</v>
      </c>
      <c r="G128" s="209">
        <v>39499536.136116326</v>
      </c>
      <c r="H128" s="181" t="s">
        <v>1980</v>
      </c>
    </row>
    <row r="129" spans="1:8" ht="37.5" x14ac:dyDescent="0.45">
      <c r="A129" s="14">
        <v>127</v>
      </c>
      <c r="B129" s="177" t="s">
        <v>3444</v>
      </c>
      <c r="C129" s="178" t="s">
        <v>721</v>
      </c>
      <c r="D129" s="179" t="s">
        <v>1092</v>
      </c>
      <c r="E129" s="180">
        <v>2018</v>
      </c>
      <c r="F129" s="180">
        <v>2018</v>
      </c>
      <c r="G129" s="209">
        <v>1283597.4266642572</v>
      </c>
      <c r="H129" s="181" t="s">
        <v>1971</v>
      </c>
    </row>
    <row r="130" spans="1:8" ht="37.5" x14ac:dyDescent="0.45">
      <c r="A130" s="14">
        <v>128</v>
      </c>
      <c r="B130" s="177" t="s">
        <v>3445</v>
      </c>
      <c r="C130" s="178" t="s">
        <v>721</v>
      </c>
      <c r="D130" s="179" t="s">
        <v>1092</v>
      </c>
      <c r="E130" s="180">
        <v>2018</v>
      </c>
      <c r="F130" s="180">
        <v>2018</v>
      </c>
      <c r="G130" s="209">
        <v>75736627.423022985</v>
      </c>
      <c r="H130" s="181" t="s">
        <v>1982</v>
      </c>
    </row>
    <row r="131" spans="1:8" ht="206.25" x14ac:dyDescent="0.45">
      <c r="A131" s="14">
        <v>129</v>
      </c>
      <c r="B131" s="144" t="s">
        <v>1466</v>
      </c>
      <c r="C131" s="145" t="s">
        <v>721</v>
      </c>
      <c r="D131" s="30" t="s">
        <v>1999</v>
      </c>
      <c r="E131" s="146">
        <v>2019</v>
      </c>
      <c r="F131" s="146">
        <v>2019</v>
      </c>
      <c r="G131" s="209">
        <v>2988450.9771830803</v>
      </c>
      <c r="H131" s="20" t="s">
        <v>1974</v>
      </c>
    </row>
    <row r="132" spans="1:8" ht="37.5" x14ac:dyDescent="0.45">
      <c r="A132" s="14">
        <v>130</v>
      </c>
      <c r="B132" s="144" t="s">
        <v>1469</v>
      </c>
      <c r="C132" s="145" t="s">
        <v>721</v>
      </c>
      <c r="D132" s="30" t="s">
        <v>1092</v>
      </c>
      <c r="E132" s="146">
        <v>2019</v>
      </c>
      <c r="F132" s="146">
        <v>2019</v>
      </c>
      <c r="G132" s="209">
        <v>96038923.652719826</v>
      </c>
      <c r="H132" s="20" t="s">
        <v>2000</v>
      </c>
    </row>
    <row r="133" spans="1:8" ht="37.5" x14ac:dyDescent="0.45">
      <c r="A133" s="14">
        <v>131</v>
      </c>
      <c r="B133" s="144" t="s">
        <v>1470</v>
      </c>
      <c r="C133" s="145" t="s">
        <v>721</v>
      </c>
      <c r="D133" s="30" t="s">
        <v>1092</v>
      </c>
      <c r="E133" s="146">
        <v>2019</v>
      </c>
      <c r="F133" s="146">
        <v>2019</v>
      </c>
      <c r="G133" s="209">
        <v>20735587.843041074</v>
      </c>
      <c r="H133" s="20" t="s">
        <v>1974</v>
      </c>
    </row>
    <row r="134" spans="1:8" ht="37.5" x14ac:dyDescent="0.45">
      <c r="A134" s="14">
        <v>132</v>
      </c>
      <c r="B134" s="144" t="s">
        <v>1464</v>
      </c>
      <c r="C134" s="145" t="s">
        <v>721</v>
      </c>
      <c r="D134" s="30" t="s">
        <v>1092</v>
      </c>
      <c r="E134" s="146">
        <v>2019</v>
      </c>
      <c r="F134" s="146">
        <v>2019</v>
      </c>
      <c r="G134" s="209">
        <v>24785830.35846677</v>
      </c>
      <c r="H134" s="20" t="s">
        <v>2001</v>
      </c>
    </row>
    <row r="135" spans="1:8" ht="37.5" x14ac:dyDescent="0.45">
      <c r="A135" s="14">
        <v>133</v>
      </c>
      <c r="B135" s="144" t="s">
        <v>1465</v>
      </c>
      <c r="C135" s="145" t="s">
        <v>721</v>
      </c>
      <c r="D135" s="30" t="s">
        <v>1092</v>
      </c>
      <c r="E135" s="146">
        <v>2019</v>
      </c>
      <c r="F135" s="146">
        <v>2019</v>
      </c>
      <c r="G135" s="209">
        <v>48338203.045853876</v>
      </c>
      <c r="H135" s="20" t="s">
        <v>2002</v>
      </c>
    </row>
    <row r="136" spans="1:8" ht="37.5" x14ac:dyDescent="0.45">
      <c r="A136" s="14">
        <v>134</v>
      </c>
      <c r="B136" s="101" t="s">
        <v>3425</v>
      </c>
      <c r="C136" s="100" t="s">
        <v>721</v>
      </c>
      <c r="D136" s="102" t="s">
        <v>1092</v>
      </c>
      <c r="E136" s="103">
        <v>2019</v>
      </c>
      <c r="F136" s="103">
        <v>2019</v>
      </c>
      <c r="G136" s="209">
        <v>42670325.60034705</v>
      </c>
      <c r="H136" s="132"/>
    </row>
    <row r="137" spans="1:8" ht="37.5" x14ac:dyDescent="0.45">
      <c r="A137" s="14">
        <v>135</v>
      </c>
      <c r="B137" s="101" t="s">
        <v>3426</v>
      </c>
      <c r="C137" s="100" t="s">
        <v>721</v>
      </c>
      <c r="D137" s="102" t="s">
        <v>1092</v>
      </c>
      <c r="E137" s="103">
        <v>2019</v>
      </c>
      <c r="F137" s="103">
        <v>2019</v>
      </c>
      <c r="G137" s="209">
        <v>46115884.690352</v>
      </c>
      <c r="H137" s="132"/>
    </row>
    <row r="138" spans="1:8" ht="37.5" x14ac:dyDescent="0.45">
      <c r="A138" s="14">
        <v>136</v>
      </c>
      <c r="B138" s="177" t="s">
        <v>3425</v>
      </c>
      <c r="C138" s="178" t="s">
        <v>721</v>
      </c>
      <c r="D138" s="179" t="s">
        <v>1092</v>
      </c>
      <c r="E138" s="180">
        <v>2019</v>
      </c>
      <c r="F138" s="180">
        <v>2019</v>
      </c>
      <c r="G138" s="209">
        <v>42670325.60034705</v>
      </c>
      <c r="H138" s="181" t="s">
        <v>1972</v>
      </c>
    </row>
    <row r="139" spans="1:8" ht="37.5" x14ac:dyDescent="0.45">
      <c r="A139" s="14">
        <v>137</v>
      </c>
      <c r="B139" s="177" t="s">
        <v>3426</v>
      </c>
      <c r="C139" s="178" t="s">
        <v>721</v>
      </c>
      <c r="D139" s="179" t="s">
        <v>1092</v>
      </c>
      <c r="E139" s="180">
        <v>2019</v>
      </c>
      <c r="F139" s="180">
        <v>2019</v>
      </c>
      <c r="G139" s="209">
        <v>46115884.690352</v>
      </c>
      <c r="H139" s="181" t="s">
        <v>1980</v>
      </c>
    </row>
    <row r="140" spans="1:8" ht="37.5" x14ac:dyDescent="0.45">
      <c r="A140" s="14">
        <v>138</v>
      </c>
      <c r="B140" s="177" t="s">
        <v>3444</v>
      </c>
      <c r="C140" s="178" t="s">
        <v>721</v>
      </c>
      <c r="D140" s="179" t="s">
        <v>1092</v>
      </c>
      <c r="E140" s="180">
        <v>2019</v>
      </c>
      <c r="F140" s="180">
        <v>2019</v>
      </c>
      <c r="G140" s="209">
        <v>1537294.8403166817</v>
      </c>
      <c r="H140" s="181" t="s">
        <v>1971</v>
      </c>
    </row>
    <row r="141" spans="1:8" ht="37.5" x14ac:dyDescent="0.45">
      <c r="A141" s="14">
        <v>139</v>
      </c>
      <c r="B141" s="177" t="s">
        <v>3445</v>
      </c>
      <c r="C141" s="178" t="s">
        <v>721</v>
      </c>
      <c r="D141" s="179" t="s">
        <v>1092</v>
      </c>
      <c r="E141" s="180">
        <v>2019</v>
      </c>
      <c r="F141" s="180">
        <v>2019</v>
      </c>
      <c r="G141" s="209">
        <v>82780679.400467351</v>
      </c>
      <c r="H141" s="181" t="s">
        <v>1982</v>
      </c>
    </row>
    <row r="142" spans="1:8" ht="37.5" x14ac:dyDescent="0.45">
      <c r="A142" s="14">
        <v>140</v>
      </c>
      <c r="B142" s="144" t="s">
        <v>1466</v>
      </c>
      <c r="C142" s="145" t="s">
        <v>721</v>
      </c>
      <c r="D142" s="30" t="s">
        <v>1092</v>
      </c>
      <c r="E142" s="146">
        <v>2020</v>
      </c>
      <c r="F142" s="146">
        <v>2020</v>
      </c>
      <c r="G142" s="209">
        <v>2728653.7456535092</v>
      </c>
      <c r="H142" s="20" t="s">
        <v>2005</v>
      </c>
    </row>
    <row r="143" spans="1:8" ht="37.5" x14ac:dyDescent="0.45">
      <c r="A143" s="14">
        <v>141</v>
      </c>
      <c r="B143" s="144" t="s">
        <v>1469</v>
      </c>
      <c r="C143" s="145" t="s">
        <v>721</v>
      </c>
      <c r="D143" s="30" t="s">
        <v>1092</v>
      </c>
      <c r="E143" s="146">
        <v>2020</v>
      </c>
      <c r="F143" s="146">
        <v>2020</v>
      </c>
      <c r="G143" s="209">
        <v>100655669.34820092</v>
      </c>
      <c r="H143" s="20" t="s">
        <v>2006</v>
      </c>
    </row>
    <row r="144" spans="1:8" ht="150" x14ac:dyDescent="0.45">
      <c r="A144" s="14">
        <v>142</v>
      </c>
      <c r="B144" s="144" t="s">
        <v>1470</v>
      </c>
      <c r="C144" s="145" t="s">
        <v>721</v>
      </c>
      <c r="D144" s="30" t="s">
        <v>2003</v>
      </c>
      <c r="E144" s="146">
        <v>2020</v>
      </c>
      <c r="F144" s="146">
        <v>2020</v>
      </c>
      <c r="G144" s="209">
        <v>11849757.246457322</v>
      </c>
      <c r="H144" s="20" t="s">
        <v>1978</v>
      </c>
    </row>
    <row r="145" spans="1:8" ht="37.5" x14ac:dyDescent="0.45">
      <c r="A145" s="14">
        <v>143</v>
      </c>
      <c r="B145" s="144" t="s">
        <v>1464</v>
      </c>
      <c r="C145" s="145" t="s">
        <v>721</v>
      </c>
      <c r="D145" s="30" t="s">
        <v>1092</v>
      </c>
      <c r="E145" s="146">
        <v>2020</v>
      </c>
      <c r="F145" s="146">
        <v>2020</v>
      </c>
      <c r="G145" s="209">
        <v>28245362.655333858</v>
      </c>
      <c r="H145" s="20" t="s">
        <v>1992</v>
      </c>
    </row>
    <row r="146" spans="1:8" ht="37.5" x14ac:dyDescent="0.45">
      <c r="A146" s="14">
        <v>144</v>
      </c>
      <c r="B146" s="144" t="s">
        <v>1465</v>
      </c>
      <c r="C146" s="145" t="s">
        <v>721</v>
      </c>
      <c r="D146" s="30" t="s">
        <v>1092</v>
      </c>
      <c r="E146" s="146">
        <v>2020</v>
      </c>
      <c r="F146" s="146">
        <v>2020</v>
      </c>
      <c r="G146" s="209">
        <v>46655671.040277652</v>
      </c>
      <c r="H146" s="20" t="s">
        <v>2007</v>
      </c>
    </row>
    <row r="147" spans="1:8" ht="93.75" x14ac:dyDescent="0.45">
      <c r="A147" s="14">
        <v>145</v>
      </c>
      <c r="B147" s="144" t="s">
        <v>1471</v>
      </c>
      <c r="C147" s="145" t="s">
        <v>721</v>
      </c>
      <c r="D147" s="30" t="s">
        <v>2004</v>
      </c>
      <c r="E147" s="146">
        <v>2020</v>
      </c>
      <c r="F147" s="146">
        <v>2020</v>
      </c>
      <c r="G147" s="209">
        <v>5350615.6468879739</v>
      </c>
      <c r="H147" s="20" t="s">
        <v>1973</v>
      </c>
    </row>
    <row r="148" spans="1:8" ht="37.5" x14ac:dyDescent="0.45">
      <c r="A148" s="14">
        <v>146</v>
      </c>
      <c r="B148" s="101" t="s">
        <v>3425</v>
      </c>
      <c r="C148" s="100" t="s">
        <v>721</v>
      </c>
      <c r="D148" s="102" t="s">
        <v>1092</v>
      </c>
      <c r="E148" s="103">
        <v>2020</v>
      </c>
      <c r="F148" s="103">
        <v>2020</v>
      </c>
      <c r="G148" s="209">
        <v>64525617.005742528</v>
      </c>
      <c r="H148" s="132"/>
    </row>
    <row r="149" spans="1:8" ht="37.5" x14ac:dyDescent="0.45">
      <c r="A149" s="14">
        <v>147</v>
      </c>
      <c r="B149" s="101" t="s">
        <v>3426</v>
      </c>
      <c r="C149" s="100" t="s">
        <v>721</v>
      </c>
      <c r="D149" s="102" t="s">
        <v>1092</v>
      </c>
      <c r="E149" s="103">
        <v>2020</v>
      </c>
      <c r="F149" s="103">
        <v>2020</v>
      </c>
      <c r="G149" s="209">
        <v>56375898.222380236</v>
      </c>
      <c r="H149" s="132"/>
    </row>
    <row r="150" spans="1:8" ht="37.5" x14ac:dyDescent="0.45">
      <c r="A150" s="14">
        <v>148</v>
      </c>
      <c r="B150" s="177" t="s">
        <v>3425</v>
      </c>
      <c r="C150" s="178" t="s">
        <v>721</v>
      </c>
      <c r="D150" s="179" t="s">
        <v>1092</v>
      </c>
      <c r="E150" s="180">
        <v>2020</v>
      </c>
      <c r="F150" s="180">
        <v>2020</v>
      </c>
      <c r="G150" s="209">
        <v>64525617.005742528</v>
      </c>
      <c r="H150" s="181" t="s">
        <v>1972</v>
      </c>
    </row>
    <row r="151" spans="1:8" ht="37.5" x14ac:dyDescent="0.45">
      <c r="A151" s="14">
        <v>149</v>
      </c>
      <c r="B151" s="177" t="s">
        <v>3426</v>
      </c>
      <c r="C151" s="178" t="s">
        <v>721</v>
      </c>
      <c r="D151" s="179" t="s">
        <v>1092</v>
      </c>
      <c r="E151" s="180">
        <v>2020</v>
      </c>
      <c r="F151" s="180">
        <v>2020</v>
      </c>
      <c r="G151" s="209">
        <v>56375898.222380236</v>
      </c>
      <c r="H151" s="181" t="s">
        <v>1980</v>
      </c>
    </row>
    <row r="152" spans="1:8" ht="37.5" x14ac:dyDescent="0.45">
      <c r="A152" s="14">
        <v>150</v>
      </c>
      <c r="B152" s="177" t="s">
        <v>3444</v>
      </c>
      <c r="C152" s="178" t="s">
        <v>721</v>
      </c>
      <c r="D152" s="179" t="s">
        <v>1092</v>
      </c>
      <c r="E152" s="180">
        <v>2020</v>
      </c>
      <c r="F152" s="180">
        <v>2020</v>
      </c>
      <c r="G152" s="209">
        <v>1824438.6958676165</v>
      </c>
      <c r="H152" s="181" t="s">
        <v>1971</v>
      </c>
    </row>
    <row r="153" spans="1:8" ht="37.5" x14ac:dyDescent="0.45">
      <c r="A153" s="14">
        <v>151</v>
      </c>
      <c r="B153" s="177" t="s">
        <v>3445</v>
      </c>
      <c r="C153" s="178" t="s">
        <v>721</v>
      </c>
      <c r="D153" s="179" t="s">
        <v>1092</v>
      </c>
      <c r="E153" s="180">
        <v>2020</v>
      </c>
      <c r="F153" s="180">
        <v>2020</v>
      </c>
      <c r="G153" s="209">
        <v>77933029.282982334</v>
      </c>
      <c r="H153" s="181" t="s">
        <v>1982</v>
      </c>
    </row>
    <row r="154" spans="1:8" ht="37.5" x14ac:dyDescent="0.45">
      <c r="A154" s="14">
        <v>152</v>
      </c>
      <c r="B154" s="144" t="s">
        <v>1466</v>
      </c>
      <c r="C154" s="145" t="s">
        <v>721</v>
      </c>
      <c r="D154" s="30" t="s">
        <v>1092</v>
      </c>
      <c r="E154" s="146">
        <v>2021</v>
      </c>
      <c r="F154" s="146">
        <v>2021</v>
      </c>
      <c r="G154" s="209">
        <v>1591863.0632118965</v>
      </c>
      <c r="H154" s="20" t="s">
        <v>2012</v>
      </c>
    </row>
    <row r="155" spans="1:8" ht="37.5" x14ac:dyDescent="0.45">
      <c r="A155" s="14">
        <v>153</v>
      </c>
      <c r="B155" s="144" t="s">
        <v>1788</v>
      </c>
      <c r="C155" s="145" t="s">
        <v>721</v>
      </c>
      <c r="D155" s="30" t="s">
        <v>1092</v>
      </c>
      <c r="E155" s="146">
        <v>2021</v>
      </c>
      <c r="F155" s="146">
        <v>2021</v>
      </c>
      <c r="G155" s="209">
        <v>93154005.855043381</v>
      </c>
      <c r="H155" s="20" t="s">
        <v>1983</v>
      </c>
    </row>
    <row r="156" spans="1:8" ht="37.5" x14ac:dyDescent="0.45">
      <c r="A156" s="14">
        <v>154</v>
      </c>
      <c r="B156" s="144" t="s">
        <v>1469</v>
      </c>
      <c r="C156" s="145" t="s">
        <v>721</v>
      </c>
      <c r="D156" s="30" t="s">
        <v>1092</v>
      </c>
      <c r="E156" s="146">
        <v>2021</v>
      </c>
      <c r="F156" s="146">
        <v>2021</v>
      </c>
      <c r="G156" s="209">
        <v>27746912.315374669</v>
      </c>
      <c r="H156" s="20" t="s">
        <v>2013</v>
      </c>
    </row>
    <row r="157" spans="1:8" ht="150" x14ac:dyDescent="0.45">
      <c r="A157" s="14">
        <v>155</v>
      </c>
      <c r="B157" s="144" t="s">
        <v>1470</v>
      </c>
      <c r="C157" s="145" t="s">
        <v>721</v>
      </c>
      <c r="D157" s="30" t="s">
        <v>2008</v>
      </c>
      <c r="E157" s="146">
        <v>2021</v>
      </c>
      <c r="F157" s="146">
        <v>2021</v>
      </c>
      <c r="G157" s="209">
        <v>6283759.0343325129</v>
      </c>
      <c r="H157" s="20" t="s">
        <v>1978</v>
      </c>
    </row>
    <row r="158" spans="1:8" ht="75" x14ac:dyDescent="0.45">
      <c r="A158" s="14">
        <v>156</v>
      </c>
      <c r="B158" s="144" t="s">
        <v>1464</v>
      </c>
      <c r="C158" s="145" t="s">
        <v>721</v>
      </c>
      <c r="D158" s="30" t="s">
        <v>2009</v>
      </c>
      <c r="E158" s="146">
        <v>2021</v>
      </c>
      <c r="F158" s="146">
        <v>2021</v>
      </c>
      <c r="G158" s="209">
        <v>22301003.932395305</v>
      </c>
      <c r="H158" s="20" t="s">
        <v>1977</v>
      </c>
    </row>
    <row r="159" spans="1:8" ht="37.5" x14ac:dyDescent="0.45">
      <c r="A159" s="14">
        <v>157</v>
      </c>
      <c r="B159" s="144" t="s">
        <v>1465</v>
      </c>
      <c r="C159" s="145" t="s">
        <v>721</v>
      </c>
      <c r="D159" s="30" t="s">
        <v>35</v>
      </c>
      <c r="E159" s="146">
        <v>2021</v>
      </c>
      <c r="F159" s="146">
        <v>2021</v>
      </c>
      <c r="G159" s="209">
        <v>44085582.786252089</v>
      </c>
      <c r="H159" s="20" t="s">
        <v>2014</v>
      </c>
    </row>
    <row r="160" spans="1:8" ht="56.25" x14ac:dyDescent="0.45">
      <c r="A160" s="14">
        <v>158</v>
      </c>
      <c r="B160" s="144" t="s">
        <v>2010</v>
      </c>
      <c r="C160" s="145" t="s">
        <v>721</v>
      </c>
      <c r="D160" s="30" t="s">
        <v>40</v>
      </c>
      <c r="E160" s="146">
        <v>2021</v>
      </c>
      <c r="F160" s="146">
        <v>2021</v>
      </c>
      <c r="G160" s="209">
        <v>552631.98304436915</v>
      </c>
      <c r="H160" s="20" t="s">
        <v>2015</v>
      </c>
    </row>
    <row r="161" spans="1:8" ht="37.5" x14ac:dyDescent="0.45">
      <c r="A161" s="14">
        <v>159</v>
      </c>
      <c r="B161" s="144" t="s">
        <v>1471</v>
      </c>
      <c r="C161" s="145" t="s">
        <v>721</v>
      </c>
      <c r="D161" s="30" t="s">
        <v>36</v>
      </c>
      <c r="E161" s="146">
        <v>2021</v>
      </c>
      <c r="F161" s="146">
        <v>2021</v>
      </c>
      <c r="G161" s="209">
        <v>475346.54335669184</v>
      </c>
      <c r="H161" s="20" t="s">
        <v>2347</v>
      </c>
    </row>
    <row r="162" spans="1:8" ht="37.5" x14ac:dyDescent="0.45">
      <c r="A162" s="14">
        <v>160</v>
      </c>
      <c r="B162" s="144" t="s">
        <v>2011</v>
      </c>
      <c r="C162" s="145" t="s">
        <v>721</v>
      </c>
      <c r="D162" s="30" t="s">
        <v>1092</v>
      </c>
      <c r="E162" s="146">
        <v>2021</v>
      </c>
      <c r="F162" s="146">
        <v>2021</v>
      </c>
      <c r="G162" s="209">
        <v>542378.46269105922</v>
      </c>
      <c r="H162" s="20" t="s">
        <v>1977</v>
      </c>
    </row>
    <row r="163" spans="1:8" ht="37.5" x14ac:dyDescent="0.45">
      <c r="A163" s="14">
        <v>161</v>
      </c>
      <c r="B163" s="101" t="s">
        <v>3425</v>
      </c>
      <c r="C163" s="100" t="s">
        <v>721</v>
      </c>
      <c r="D163" s="102" t="s">
        <v>1092</v>
      </c>
      <c r="E163" s="103">
        <v>2021</v>
      </c>
      <c r="F163" s="103">
        <v>2021</v>
      </c>
      <c r="G163" s="209">
        <v>66559526.922071107</v>
      </c>
      <c r="H163" s="132"/>
    </row>
    <row r="164" spans="1:8" ht="37.5" x14ac:dyDescent="0.45">
      <c r="A164" s="14">
        <v>162</v>
      </c>
      <c r="B164" s="101" t="s">
        <v>3426</v>
      </c>
      <c r="C164" s="100" t="s">
        <v>721</v>
      </c>
      <c r="D164" s="102" t="s">
        <v>1092</v>
      </c>
      <c r="E164" s="103">
        <v>2021</v>
      </c>
      <c r="F164" s="103">
        <v>2021</v>
      </c>
      <c r="G164" s="209">
        <v>102116978.65875243</v>
      </c>
      <c r="H164" s="132"/>
    </row>
    <row r="165" spans="1:8" ht="37.5" x14ac:dyDescent="0.45">
      <c r="A165" s="14">
        <v>163</v>
      </c>
      <c r="B165" s="177" t="s">
        <v>3425</v>
      </c>
      <c r="C165" s="178" t="s">
        <v>721</v>
      </c>
      <c r="D165" s="179" t="s">
        <v>1092</v>
      </c>
      <c r="E165" s="180">
        <v>2021</v>
      </c>
      <c r="F165" s="180">
        <v>2021</v>
      </c>
      <c r="G165" s="209">
        <v>66559526.922071107</v>
      </c>
      <c r="H165" s="181" t="s">
        <v>1972</v>
      </c>
    </row>
    <row r="166" spans="1:8" ht="37.5" x14ac:dyDescent="0.45">
      <c r="A166" s="14">
        <v>164</v>
      </c>
      <c r="B166" s="177" t="s">
        <v>3426</v>
      </c>
      <c r="C166" s="178" t="s">
        <v>721</v>
      </c>
      <c r="D166" s="179" t="s">
        <v>1092</v>
      </c>
      <c r="E166" s="180">
        <v>2021</v>
      </c>
      <c r="F166" s="180">
        <v>2021</v>
      </c>
      <c r="G166" s="209">
        <v>102116978.65875243</v>
      </c>
      <c r="H166" s="181" t="s">
        <v>1980</v>
      </c>
    </row>
    <row r="167" spans="1:8" ht="37.5" x14ac:dyDescent="0.45">
      <c r="A167" s="14">
        <v>165</v>
      </c>
      <c r="B167" s="177" t="s">
        <v>3444</v>
      </c>
      <c r="C167" s="178" t="s">
        <v>721</v>
      </c>
      <c r="D167" s="179" t="s">
        <v>1092</v>
      </c>
      <c r="E167" s="180">
        <v>2021</v>
      </c>
      <c r="F167" s="180">
        <v>2021</v>
      </c>
      <c r="G167" s="209">
        <v>3483081.6546434751</v>
      </c>
      <c r="H167" s="181" t="s">
        <v>1971</v>
      </c>
    </row>
    <row r="168" spans="1:8" ht="37.5" x14ac:dyDescent="0.45">
      <c r="A168" s="14">
        <v>166</v>
      </c>
      <c r="B168" s="177" t="s">
        <v>3445</v>
      </c>
      <c r="C168" s="178" t="s">
        <v>721</v>
      </c>
      <c r="D168" s="179" t="s">
        <v>1092</v>
      </c>
      <c r="E168" s="180">
        <v>2021</v>
      </c>
      <c r="F168" s="180">
        <v>2021</v>
      </c>
      <c r="G168" s="209">
        <v>88346391.628830954</v>
      </c>
      <c r="H168" s="181" t="s">
        <v>1982</v>
      </c>
    </row>
    <row r="169" spans="1:8" ht="168.75" x14ac:dyDescent="0.45">
      <c r="A169" s="14">
        <v>167</v>
      </c>
      <c r="B169" s="97" t="s">
        <v>3161</v>
      </c>
      <c r="C169" s="96" t="s">
        <v>721</v>
      </c>
      <c r="D169" s="98" t="s">
        <v>3442</v>
      </c>
      <c r="E169" s="99">
        <v>2022</v>
      </c>
      <c r="F169" s="99">
        <v>2022</v>
      </c>
      <c r="G169" s="209">
        <v>36441428.636345088</v>
      </c>
      <c r="H169" s="171" t="s">
        <v>2002</v>
      </c>
    </row>
    <row r="170" spans="1:8" ht="150" x14ac:dyDescent="0.45">
      <c r="A170" s="14">
        <v>168</v>
      </c>
      <c r="B170" s="101" t="s">
        <v>1470</v>
      </c>
      <c r="C170" s="100" t="s">
        <v>721</v>
      </c>
      <c r="D170" s="102" t="s">
        <v>2937</v>
      </c>
      <c r="E170" s="103">
        <v>2022</v>
      </c>
      <c r="F170" s="103">
        <v>2022</v>
      </c>
      <c r="G170" s="209">
        <v>6823770.0050631072</v>
      </c>
      <c r="H170" s="132" t="s">
        <v>1977</v>
      </c>
    </row>
    <row r="171" spans="1:8" ht="150" x14ac:dyDescent="0.45">
      <c r="A171" s="14">
        <v>169</v>
      </c>
      <c r="B171" s="97" t="s">
        <v>1788</v>
      </c>
      <c r="C171" s="96" t="s">
        <v>721</v>
      </c>
      <c r="D171" s="98" t="s">
        <v>3441</v>
      </c>
      <c r="E171" s="99">
        <v>2022</v>
      </c>
      <c r="F171" s="99">
        <v>2022</v>
      </c>
      <c r="G171" s="209">
        <v>58121163.159252815</v>
      </c>
      <c r="H171" s="171" t="s">
        <v>2005</v>
      </c>
    </row>
    <row r="172" spans="1:8" ht="75" x14ac:dyDescent="0.45">
      <c r="A172" s="14">
        <v>170</v>
      </c>
      <c r="B172" s="101" t="s">
        <v>1464</v>
      </c>
      <c r="C172" s="100" t="s">
        <v>721</v>
      </c>
      <c r="D172" s="102" t="s">
        <v>2009</v>
      </c>
      <c r="E172" s="103">
        <v>2022</v>
      </c>
      <c r="F172" s="103">
        <v>2022</v>
      </c>
      <c r="G172" s="209">
        <v>29733608.968021754</v>
      </c>
      <c r="H172" s="132" t="s">
        <v>2938</v>
      </c>
    </row>
    <row r="173" spans="1:8" ht="187.5" x14ac:dyDescent="0.45">
      <c r="A173" s="14">
        <v>171</v>
      </c>
      <c r="B173" s="97" t="s">
        <v>2939</v>
      </c>
      <c r="C173" s="96" t="s">
        <v>721</v>
      </c>
      <c r="D173" s="98" t="s">
        <v>2940</v>
      </c>
      <c r="E173" s="99">
        <v>2022</v>
      </c>
      <c r="F173" s="99">
        <v>2022</v>
      </c>
      <c r="G173" s="209">
        <v>129697177.16988717</v>
      </c>
      <c r="H173" s="171" t="s">
        <v>2941</v>
      </c>
    </row>
    <row r="174" spans="1:8" ht="75" x14ac:dyDescent="0.45">
      <c r="A174" s="14">
        <v>172</v>
      </c>
      <c r="B174" s="101" t="s">
        <v>2942</v>
      </c>
      <c r="C174" s="100" t="s">
        <v>721</v>
      </c>
      <c r="D174" s="102" t="s">
        <v>2945</v>
      </c>
      <c r="E174" s="103">
        <v>2022</v>
      </c>
      <c r="F174" s="103">
        <v>2022</v>
      </c>
      <c r="G174" s="209">
        <v>8406328.7673471086</v>
      </c>
      <c r="H174" s="132" t="s">
        <v>1980</v>
      </c>
    </row>
    <row r="175" spans="1:8" ht="37.5" x14ac:dyDescent="0.45">
      <c r="A175" s="14">
        <v>173</v>
      </c>
      <c r="B175" s="97" t="s">
        <v>2011</v>
      </c>
      <c r="C175" s="96" t="s">
        <v>721</v>
      </c>
      <c r="D175" s="98" t="s">
        <v>1092</v>
      </c>
      <c r="E175" s="99">
        <v>2022</v>
      </c>
      <c r="F175" s="99">
        <v>2022</v>
      </c>
      <c r="G175" s="209">
        <v>395619.20314797998</v>
      </c>
      <c r="H175" s="171" t="s">
        <v>1977</v>
      </c>
    </row>
    <row r="176" spans="1:8" ht="56.25" x14ac:dyDescent="0.45">
      <c r="A176" s="14">
        <v>174</v>
      </c>
      <c r="B176" s="101" t="s">
        <v>1471</v>
      </c>
      <c r="C176" s="100" t="s">
        <v>721</v>
      </c>
      <c r="D176" s="102" t="s">
        <v>2943</v>
      </c>
      <c r="E176" s="103">
        <v>2022</v>
      </c>
      <c r="F176" s="103">
        <v>2022</v>
      </c>
      <c r="G176" s="209">
        <v>8829562.1908748168</v>
      </c>
      <c r="H176" s="132" t="s">
        <v>1982</v>
      </c>
    </row>
    <row r="177" spans="1:8" ht="150" x14ac:dyDescent="0.45">
      <c r="A177" s="14">
        <v>175</v>
      </c>
      <c r="B177" s="97" t="s">
        <v>1466</v>
      </c>
      <c r="C177" s="96" t="s">
        <v>721</v>
      </c>
      <c r="D177" s="98" t="s">
        <v>2944</v>
      </c>
      <c r="E177" s="99">
        <v>2022</v>
      </c>
      <c r="F177" s="99">
        <v>2022</v>
      </c>
      <c r="G177" s="209">
        <v>836550.93431365897</v>
      </c>
      <c r="H177" s="171" t="s">
        <v>1973</v>
      </c>
    </row>
    <row r="178" spans="1:8" ht="37.5" x14ac:dyDescent="0.45">
      <c r="A178" s="14">
        <v>176</v>
      </c>
      <c r="B178" s="101" t="s">
        <v>3425</v>
      </c>
      <c r="C178" s="100" t="s">
        <v>721</v>
      </c>
      <c r="D178" s="102" t="s">
        <v>1092</v>
      </c>
      <c r="E178" s="103">
        <v>2022</v>
      </c>
      <c r="F178" s="103">
        <v>2022</v>
      </c>
      <c r="G178" s="209">
        <v>49634194.425455593</v>
      </c>
      <c r="H178" s="132"/>
    </row>
    <row r="179" spans="1:8" ht="37.5" x14ac:dyDescent="0.45">
      <c r="A179" s="14">
        <v>177</v>
      </c>
      <c r="B179" s="101" t="s">
        <v>3426</v>
      </c>
      <c r="C179" s="100" t="s">
        <v>721</v>
      </c>
      <c r="D179" s="102" t="s">
        <v>1092</v>
      </c>
      <c r="E179" s="103">
        <v>2022</v>
      </c>
      <c r="F179" s="103">
        <v>2022</v>
      </c>
      <c r="G179" s="209">
        <v>122195163.87633739</v>
      </c>
      <c r="H179" s="132"/>
    </row>
    <row r="180" spans="1:8" ht="37.5" x14ac:dyDescent="0.45">
      <c r="A180" s="14">
        <v>178</v>
      </c>
      <c r="B180" s="177" t="s">
        <v>3425</v>
      </c>
      <c r="C180" s="178" t="s">
        <v>721</v>
      </c>
      <c r="D180" s="179" t="s">
        <v>1092</v>
      </c>
      <c r="E180" s="180">
        <v>2022</v>
      </c>
      <c r="F180" s="180">
        <v>2022</v>
      </c>
      <c r="G180" s="209">
        <v>49634194.425455593</v>
      </c>
      <c r="H180" s="181" t="s">
        <v>1973</v>
      </c>
    </row>
    <row r="181" spans="1:8" ht="37.5" x14ac:dyDescent="0.45">
      <c r="A181" s="14">
        <v>179</v>
      </c>
      <c r="B181" s="177" t="s">
        <v>3426</v>
      </c>
      <c r="C181" s="178" t="s">
        <v>721</v>
      </c>
      <c r="D181" s="179" t="s">
        <v>1092</v>
      </c>
      <c r="E181" s="180">
        <v>2022</v>
      </c>
      <c r="F181" s="180">
        <v>2022</v>
      </c>
      <c r="G181" s="209">
        <v>122195163.87633739</v>
      </c>
      <c r="H181" s="181" t="s">
        <v>1980</v>
      </c>
    </row>
    <row r="182" spans="1:8" ht="37.5" x14ac:dyDescent="0.45">
      <c r="A182" s="14">
        <v>180</v>
      </c>
      <c r="B182" s="177" t="s">
        <v>3444</v>
      </c>
      <c r="C182" s="178" t="s">
        <v>721</v>
      </c>
      <c r="D182" s="179" t="s">
        <v>1092</v>
      </c>
      <c r="E182" s="180">
        <v>2022</v>
      </c>
      <c r="F182" s="180">
        <v>2022</v>
      </c>
      <c r="G182" s="209">
        <v>3928156.7592338631</v>
      </c>
      <c r="H182" s="181" t="s">
        <v>1971</v>
      </c>
    </row>
    <row r="183" spans="1:8" ht="37.5" x14ac:dyDescent="0.45">
      <c r="A183" s="14">
        <v>181</v>
      </c>
      <c r="B183" s="177" t="s">
        <v>3445</v>
      </c>
      <c r="C183" s="178" t="s">
        <v>721</v>
      </c>
      <c r="D183" s="179" t="s">
        <v>1092</v>
      </c>
      <c r="E183" s="180">
        <v>2022</v>
      </c>
      <c r="F183" s="180">
        <v>2022</v>
      </c>
      <c r="G183" s="209">
        <v>77406760.373938054</v>
      </c>
      <c r="H183" s="181" t="s">
        <v>1982</v>
      </c>
    </row>
    <row r="184" spans="1:8" ht="56.25" x14ac:dyDescent="0.45">
      <c r="A184" s="14">
        <v>182</v>
      </c>
      <c r="B184" s="101" t="s">
        <v>3231</v>
      </c>
      <c r="C184" s="96" t="s">
        <v>721</v>
      </c>
      <c r="D184" s="102" t="s">
        <v>40</v>
      </c>
      <c r="E184" s="103">
        <v>2021</v>
      </c>
      <c r="F184" s="103">
        <v>2023</v>
      </c>
      <c r="G184" s="209">
        <v>145966616.74769852</v>
      </c>
      <c r="H184" s="132"/>
    </row>
    <row r="185" spans="1:8" ht="168.75" x14ac:dyDescent="0.45">
      <c r="A185" s="14">
        <v>183</v>
      </c>
      <c r="B185" s="101" t="s">
        <v>1788</v>
      </c>
      <c r="C185" s="96" t="s">
        <v>721</v>
      </c>
      <c r="D185" s="102" t="s">
        <v>3261</v>
      </c>
      <c r="E185" s="103">
        <v>2023</v>
      </c>
      <c r="F185" s="103">
        <v>2023</v>
      </c>
      <c r="G185" s="209">
        <v>65859668.835866742</v>
      </c>
      <c r="H185" s="132"/>
    </row>
    <row r="186" spans="1:8" ht="150" x14ac:dyDescent="0.45">
      <c r="A186" s="14">
        <v>184</v>
      </c>
      <c r="B186" s="101" t="s">
        <v>3233</v>
      </c>
      <c r="C186" s="96" t="s">
        <v>721</v>
      </c>
      <c r="D186" s="102" t="s">
        <v>3262</v>
      </c>
      <c r="E186" s="103">
        <v>2023</v>
      </c>
      <c r="F186" s="103">
        <v>2023</v>
      </c>
      <c r="G186" s="209">
        <v>3804492.4494190146</v>
      </c>
      <c r="H186" s="132"/>
    </row>
    <row r="187" spans="1:8" ht="75" x14ac:dyDescent="0.45">
      <c r="A187" s="14">
        <v>185</v>
      </c>
      <c r="B187" s="101" t="s">
        <v>1464</v>
      </c>
      <c r="C187" s="96" t="s">
        <v>721</v>
      </c>
      <c r="D187" s="102" t="s">
        <v>3263</v>
      </c>
      <c r="E187" s="103">
        <v>2023</v>
      </c>
      <c r="F187" s="103">
        <v>2023</v>
      </c>
      <c r="G187" s="209">
        <v>40234852.405171409</v>
      </c>
      <c r="H187" s="132"/>
    </row>
    <row r="188" spans="1:8" ht="206.25" x14ac:dyDescent="0.45">
      <c r="A188" s="14">
        <v>186</v>
      </c>
      <c r="B188" s="101" t="s">
        <v>2011</v>
      </c>
      <c r="C188" s="96" t="s">
        <v>721</v>
      </c>
      <c r="D188" s="102" t="s">
        <v>3264</v>
      </c>
      <c r="E188" s="103">
        <v>2023</v>
      </c>
      <c r="F188" s="103">
        <v>2023</v>
      </c>
      <c r="G188" s="209">
        <v>463649.09894999396</v>
      </c>
      <c r="H188" s="132"/>
    </row>
    <row r="189" spans="1:8" ht="37.5" x14ac:dyDescent="0.45">
      <c r="A189" s="14">
        <v>187</v>
      </c>
      <c r="B189" s="101" t="s">
        <v>3232</v>
      </c>
      <c r="C189" s="96" t="s">
        <v>721</v>
      </c>
      <c r="D189" s="102" t="s">
        <v>41</v>
      </c>
      <c r="E189" s="103">
        <v>2023</v>
      </c>
      <c r="F189" s="103">
        <v>2023</v>
      </c>
      <c r="G189" s="209">
        <v>16781317.284485612</v>
      </c>
      <c r="H189" s="132"/>
    </row>
    <row r="190" spans="1:8" ht="150" x14ac:dyDescent="0.45">
      <c r="A190" s="14">
        <v>188</v>
      </c>
      <c r="B190" s="101" t="s">
        <v>3234</v>
      </c>
      <c r="C190" s="96" t="s">
        <v>721</v>
      </c>
      <c r="D190" s="102" t="s">
        <v>3265</v>
      </c>
      <c r="E190" s="103">
        <v>2023</v>
      </c>
      <c r="F190" s="103">
        <v>2023</v>
      </c>
      <c r="G190" s="209">
        <v>795239.07372812624</v>
      </c>
      <c r="H190" s="132"/>
    </row>
    <row r="191" spans="1:8" ht="150" x14ac:dyDescent="0.45">
      <c r="A191" s="14">
        <v>189</v>
      </c>
      <c r="B191" s="101" t="s">
        <v>1471</v>
      </c>
      <c r="C191" s="96" t="s">
        <v>721</v>
      </c>
      <c r="D191" s="102" t="s">
        <v>3266</v>
      </c>
      <c r="E191" s="103">
        <v>2023</v>
      </c>
      <c r="F191" s="103">
        <v>2023</v>
      </c>
      <c r="G191" s="209">
        <v>57974108.264057383</v>
      </c>
      <c r="H191" s="132"/>
    </row>
    <row r="192" spans="1:8" ht="168.75" x14ac:dyDescent="0.45">
      <c r="A192" s="14">
        <v>190</v>
      </c>
      <c r="B192" s="101" t="s">
        <v>2939</v>
      </c>
      <c r="C192" s="96" t="s">
        <v>721</v>
      </c>
      <c r="D192" s="102" t="s">
        <v>3267</v>
      </c>
      <c r="E192" s="103">
        <v>2023</v>
      </c>
      <c r="F192" s="103">
        <v>2023</v>
      </c>
      <c r="G192" s="209">
        <v>79689669.114045367</v>
      </c>
      <c r="H192" s="132"/>
    </row>
    <row r="193" spans="1:8" ht="150" x14ac:dyDescent="0.45">
      <c r="A193" s="14">
        <v>191</v>
      </c>
      <c r="B193" s="101" t="s">
        <v>3235</v>
      </c>
      <c r="C193" s="96" t="s">
        <v>721</v>
      </c>
      <c r="D193" s="102" t="s">
        <v>3268</v>
      </c>
      <c r="E193" s="103">
        <v>2023</v>
      </c>
      <c r="F193" s="103">
        <v>2023</v>
      </c>
      <c r="G193" s="209">
        <v>19700040.477972217</v>
      </c>
      <c r="H193" s="132"/>
    </row>
    <row r="194" spans="1:8" ht="37.5" x14ac:dyDescent="0.45">
      <c r="A194" s="14">
        <v>192</v>
      </c>
      <c r="B194" s="101" t="s">
        <v>3425</v>
      </c>
      <c r="C194" s="100" t="s">
        <v>721</v>
      </c>
      <c r="D194" s="102" t="s">
        <v>1092</v>
      </c>
      <c r="E194" s="103">
        <v>2023</v>
      </c>
      <c r="F194" s="103">
        <v>2023</v>
      </c>
      <c r="G194" s="209">
        <v>62885553.951771855</v>
      </c>
      <c r="H194" s="132"/>
    </row>
    <row r="195" spans="1:8" ht="37.5" x14ac:dyDescent="0.45">
      <c r="A195" s="14">
        <v>193</v>
      </c>
      <c r="B195" s="101" t="s">
        <v>3426</v>
      </c>
      <c r="C195" s="100" t="s">
        <v>721</v>
      </c>
      <c r="D195" s="102" t="s">
        <v>1092</v>
      </c>
      <c r="E195" s="103">
        <v>2023</v>
      </c>
      <c r="F195" s="103">
        <v>2023</v>
      </c>
      <c r="G195" s="209">
        <v>137409466.69196075</v>
      </c>
      <c r="H195" s="132"/>
    </row>
    <row r="196" spans="1:8" ht="37.5" x14ac:dyDescent="0.45">
      <c r="A196" s="14">
        <v>194</v>
      </c>
      <c r="B196" s="177" t="s">
        <v>3425</v>
      </c>
      <c r="C196" s="178" t="s">
        <v>721</v>
      </c>
      <c r="D196" s="179" t="s">
        <v>1092</v>
      </c>
      <c r="E196" s="180">
        <v>2023</v>
      </c>
      <c r="F196" s="180">
        <v>2023</v>
      </c>
      <c r="G196" s="209">
        <v>62885553.951771855</v>
      </c>
      <c r="H196" s="181" t="s">
        <v>1972</v>
      </c>
    </row>
    <row r="197" spans="1:8" ht="37.5" x14ac:dyDescent="0.45">
      <c r="A197" s="14">
        <v>195</v>
      </c>
      <c r="B197" s="177" t="s">
        <v>3426</v>
      </c>
      <c r="C197" s="178" t="s">
        <v>721</v>
      </c>
      <c r="D197" s="179" t="s">
        <v>1092</v>
      </c>
      <c r="E197" s="180">
        <v>2023</v>
      </c>
      <c r="F197" s="180">
        <v>2023</v>
      </c>
      <c r="G197" s="209">
        <v>137409466.69196075</v>
      </c>
      <c r="H197" s="181" t="s">
        <v>1980</v>
      </c>
    </row>
    <row r="198" spans="1:8" ht="37.5" x14ac:dyDescent="0.45">
      <c r="A198" s="14">
        <v>196</v>
      </c>
      <c r="B198" s="177" t="s">
        <v>3444</v>
      </c>
      <c r="C198" s="178" t="s">
        <v>721</v>
      </c>
      <c r="D198" s="179" t="s">
        <v>1092</v>
      </c>
      <c r="E198" s="180">
        <v>2023</v>
      </c>
      <c r="F198" s="180">
        <v>2023</v>
      </c>
      <c r="G198" s="209">
        <v>2391857.8761111698</v>
      </c>
      <c r="H198" s="181" t="s">
        <v>1971</v>
      </c>
    </row>
    <row r="199" spans="1:8" ht="37.5" x14ac:dyDescent="0.45">
      <c r="A199" s="14">
        <v>197</v>
      </c>
      <c r="B199" s="177" t="s">
        <v>3445</v>
      </c>
      <c r="C199" s="178" t="s">
        <v>721</v>
      </c>
      <c r="D199" s="179" t="s">
        <v>1092</v>
      </c>
      <c r="E199" s="180">
        <v>2023</v>
      </c>
      <c r="F199" s="180">
        <v>2023</v>
      </c>
      <c r="G199" s="209">
        <v>76437113.681231245</v>
      </c>
      <c r="H199" s="181" t="s">
        <v>1982</v>
      </c>
    </row>
    <row r="200" spans="1:8" ht="150" x14ac:dyDescent="0.45">
      <c r="A200" s="14">
        <v>198</v>
      </c>
      <c r="B200" s="101" t="s">
        <v>1788</v>
      </c>
      <c r="C200" s="96" t="s">
        <v>721</v>
      </c>
      <c r="D200" s="102" t="s">
        <v>3454</v>
      </c>
      <c r="E200" s="103">
        <v>2024</v>
      </c>
      <c r="F200" s="103">
        <v>2024</v>
      </c>
      <c r="G200" s="209">
        <v>67443799.623040244</v>
      </c>
      <c r="H200" s="132"/>
    </row>
    <row r="201" spans="1:8" ht="150" x14ac:dyDescent="0.45">
      <c r="A201" s="14">
        <v>199</v>
      </c>
      <c r="B201" s="101" t="s">
        <v>3233</v>
      </c>
      <c r="C201" s="96" t="s">
        <v>721</v>
      </c>
      <c r="D201" s="102" t="s">
        <v>3455</v>
      </c>
      <c r="E201" s="103">
        <v>2024</v>
      </c>
      <c r="F201" s="103">
        <v>2024</v>
      </c>
      <c r="G201" s="209">
        <v>1469061.4650008767</v>
      </c>
      <c r="H201" s="132"/>
    </row>
    <row r="202" spans="1:8" ht="75" x14ac:dyDescent="0.45">
      <c r="A202" s="14">
        <v>200</v>
      </c>
      <c r="B202" s="101" t="s">
        <v>1464</v>
      </c>
      <c r="C202" s="96" t="s">
        <v>721</v>
      </c>
      <c r="D202" s="102" t="s">
        <v>3263</v>
      </c>
      <c r="E202" s="103">
        <v>2024</v>
      </c>
      <c r="F202" s="103">
        <v>2024</v>
      </c>
      <c r="G202" s="209">
        <v>52819915.165031523</v>
      </c>
      <c r="H202" s="132"/>
    </row>
    <row r="203" spans="1:8" ht="37.5" x14ac:dyDescent="0.45">
      <c r="A203" s="14">
        <v>201</v>
      </c>
      <c r="B203" s="101" t="s">
        <v>3409</v>
      </c>
      <c r="C203" s="96" t="s">
        <v>721</v>
      </c>
      <c r="D203" s="102" t="s">
        <v>3456</v>
      </c>
      <c r="E203" s="103">
        <v>2024</v>
      </c>
      <c r="F203" s="103">
        <v>2024</v>
      </c>
      <c r="G203" s="209">
        <v>18343745.000010949</v>
      </c>
      <c r="H203" s="132"/>
    </row>
    <row r="204" spans="1:8" ht="150" x14ac:dyDescent="0.45">
      <c r="A204" s="14">
        <v>202</v>
      </c>
      <c r="B204" s="101" t="s">
        <v>2011</v>
      </c>
      <c r="C204" s="96" t="s">
        <v>721</v>
      </c>
      <c r="D204" s="102" t="s">
        <v>3454</v>
      </c>
      <c r="E204" s="103">
        <v>2024</v>
      </c>
      <c r="F204" s="103">
        <v>2024</v>
      </c>
      <c r="G204" s="209">
        <v>511037.00000030495</v>
      </c>
      <c r="H204" s="132"/>
    </row>
    <row r="205" spans="1:8" ht="150" x14ac:dyDescent="0.45">
      <c r="A205" s="14">
        <v>203</v>
      </c>
      <c r="B205" s="101" t="s">
        <v>3234</v>
      </c>
      <c r="C205" s="96" t="s">
        <v>721</v>
      </c>
      <c r="D205" s="102" t="s">
        <v>3457</v>
      </c>
      <c r="E205" s="103">
        <v>2024</v>
      </c>
      <c r="F205" s="103">
        <v>2024</v>
      </c>
      <c r="G205" s="209">
        <v>1028139.7870006135</v>
      </c>
      <c r="H205" s="132"/>
    </row>
    <row r="206" spans="1:8" ht="93.75" x14ac:dyDescent="0.45">
      <c r="A206" s="14">
        <v>204</v>
      </c>
      <c r="B206" s="101" t="s">
        <v>1471</v>
      </c>
      <c r="C206" s="96" t="s">
        <v>721</v>
      </c>
      <c r="D206" s="102" t="s">
        <v>3458</v>
      </c>
      <c r="E206" s="103">
        <v>2024</v>
      </c>
      <c r="F206" s="103">
        <v>2024</v>
      </c>
      <c r="G206" s="209">
        <v>22775293.18201359</v>
      </c>
      <c r="H206" s="132"/>
    </row>
    <row r="207" spans="1:8" ht="150" x14ac:dyDescent="0.45">
      <c r="A207" s="14">
        <v>205</v>
      </c>
      <c r="B207" s="101" t="s">
        <v>2939</v>
      </c>
      <c r="C207" s="96" t="s">
        <v>721</v>
      </c>
      <c r="D207" s="102" t="s">
        <v>3454</v>
      </c>
      <c r="E207" s="103">
        <v>2024</v>
      </c>
      <c r="F207" s="103">
        <v>2024</v>
      </c>
      <c r="G207" s="209">
        <v>86665065.730051726</v>
      </c>
      <c r="H207" s="132"/>
    </row>
    <row r="208" spans="1:8" ht="150" x14ac:dyDescent="0.45">
      <c r="A208" s="14">
        <v>206</v>
      </c>
      <c r="B208" s="101" t="s">
        <v>3235</v>
      </c>
      <c r="C208" s="96" t="s">
        <v>721</v>
      </c>
      <c r="D208" s="102" t="s">
        <v>3454</v>
      </c>
      <c r="E208" s="103">
        <v>2024</v>
      </c>
      <c r="F208" s="103">
        <v>2024</v>
      </c>
      <c r="G208" s="209">
        <v>26546687.427015841</v>
      </c>
      <c r="H208" s="132"/>
    </row>
    <row r="209" spans="1:8" ht="37.5" x14ac:dyDescent="0.45">
      <c r="A209" s="14">
        <v>207</v>
      </c>
      <c r="B209" s="101" t="s">
        <v>3425</v>
      </c>
      <c r="C209" s="100" t="s">
        <v>721</v>
      </c>
      <c r="D209" s="102" t="s">
        <v>1092</v>
      </c>
      <c r="E209" s="103">
        <v>2024</v>
      </c>
      <c r="F209" s="103">
        <v>2024</v>
      </c>
      <c r="G209" s="209">
        <v>109692589.00006546</v>
      </c>
      <c r="H209" s="132"/>
    </row>
    <row r="210" spans="1:8" ht="37.5" x14ac:dyDescent="0.45">
      <c r="A210" s="14">
        <v>208</v>
      </c>
      <c r="B210" s="101" t="s">
        <v>3426</v>
      </c>
      <c r="C210" s="100" t="s">
        <v>721</v>
      </c>
      <c r="D210" s="102" t="s">
        <v>1092</v>
      </c>
      <c r="E210" s="103">
        <v>2024</v>
      </c>
      <c r="F210" s="103">
        <v>2024</v>
      </c>
      <c r="G210" s="209">
        <v>82888452.255019471</v>
      </c>
      <c r="H210" s="132"/>
    </row>
    <row r="211" spans="1:8" ht="37.5" x14ac:dyDescent="0.45">
      <c r="A211" s="14">
        <v>209</v>
      </c>
      <c r="B211" s="177" t="s">
        <v>3425</v>
      </c>
      <c r="C211" s="178" t="s">
        <v>721</v>
      </c>
      <c r="D211" s="179" t="s">
        <v>1092</v>
      </c>
      <c r="E211" s="180">
        <v>2024</v>
      </c>
      <c r="F211" s="180">
        <v>2024</v>
      </c>
      <c r="G211" s="209">
        <v>109692589.00006546</v>
      </c>
      <c r="H211" s="181" t="s">
        <v>1974</v>
      </c>
    </row>
    <row r="212" spans="1:8" ht="37.5" x14ac:dyDescent="0.45">
      <c r="A212" s="14">
        <v>210</v>
      </c>
      <c r="B212" s="177" t="s">
        <v>3426</v>
      </c>
      <c r="C212" s="178" t="s">
        <v>721</v>
      </c>
      <c r="D212" s="179" t="s">
        <v>1092</v>
      </c>
      <c r="E212" s="180">
        <v>2024</v>
      </c>
      <c r="F212" s="180">
        <v>2024</v>
      </c>
      <c r="G212" s="209">
        <v>82888452.255019471</v>
      </c>
      <c r="H212" s="181" t="s">
        <v>1980</v>
      </c>
    </row>
    <row r="213" spans="1:8" ht="37.5" x14ac:dyDescent="0.45">
      <c r="A213" s="14">
        <v>211</v>
      </c>
      <c r="B213" s="177" t="s">
        <v>3444</v>
      </c>
      <c r="C213" s="178" t="s">
        <v>721</v>
      </c>
      <c r="D213" s="179" t="s">
        <v>1092</v>
      </c>
      <c r="E213" s="180">
        <v>2024</v>
      </c>
      <c r="F213" s="180">
        <v>2024</v>
      </c>
      <c r="G213" s="209">
        <v>5692501.2650033971</v>
      </c>
      <c r="H213" s="181" t="s">
        <v>1971</v>
      </c>
    </row>
    <row r="214" spans="1:8" ht="37.5" x14ac:dyDescent="0.45">
      <c r="A214" s="14">
        <v>212</v>
      </c>
      <c r="B214" s="177" t="s">
        <v>3445</v>
      </c>
      <c r="C214" s="178" t="s">
        <v>721</v>
      </c>
      <c r="D214" s="179" t="s">
        <v>1092</v>
      </c>
      <c r="E214" s="180">
        <v>2024</v>
      </c>
      <c r="F214" s="180">
        <v>2024</v>
      </c>
      <c r="G214" s="209">
        <v>89638816.382173494</v>
      </c>
      <c r="H214" s="181" t="s">
        <v>1982</v>
      </c>
    </row>
  </sheetData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88"/>
  <sheetViews>
    <sheetView zoomScale="84" zoomScaleNormal="84" workbookViewId="0">
      <selection sqref="A1:H1"/>
    </sheetView>
  </sheetViews>
  <sheetFormatPr defaultRowHeight="18.75" x14ac:dyDescent="0.3"/>
  <cols>
    <col min="1" max="1" width="7.28515625" style="1" customWidth="1"/>
    <col min="2" max="2" width="31.85546875" style="1" customWidth="1"/>
    <col min="3" max="3" width="13.28515625" style="1" customWidth="1"/>
    <col min="4" max="4" width="14.140625" style="2" customWidth="1"/>
    <col min="5" max="5" width="15.7109375" style="2" customWidth="1"/>
    <col min="6" max="6" width="9.5703125" style="2" customWidth="1"/>
    <col min="7" max="7" width="22.42578125" style="3" customWidth="1"/>
    <col min="8" max="8" width="34" style="1" customWidth="1"/>
    <col min="9" max="16384" width="9.140625" style="1"/>
  </cols>
  <sheetData>
    <row r="1" spans="1:8" customFormat="1" ht="24.75" x14ac:dyDescent="0.25">
      <c r="A1" s="219" t="s">
        <v>627</v>
      </c>
      <c r="B1" s="219"/>
      <c r="C1" s="219"/>
      <c r="D1" s="219"/>
      <c r="E1" s="219"/>
      <c r="F1" s="219"/>
      <c r="G1" s="219"/>
      <c r="H1" s="219"/>
    </row>
    <row r="2" spans="1:8" s="6" customFormat="1" ht="56.25" x14ac:dyDescent="0.25">
      <c r="A2" s="47" t="s">
        <v>0</v>
      </c>
      <c r="B2" s="47" t="s">
        <v>1</v>
      </c>
      <c r="C2" s="47" t="s">
        <v>657</v>
      </c>
      <c r="D2" s="47" t="s">
        <v>2</v>
      </c>
      <c r="E2" s="47" t="s">
        <v>499</v>
      </c>
      <c r="F2" s="48" t="s">
        <v>500</v>
      </c>
      <c r="G2" s="48" t="s">
        <v>3178</v>
      </c>
      <c r="H2" s="48" t="s">
        <v>4</v>
      </c>
    </row>
    <row r="3" spans="1:8" s="4" customFormat="1" x14ac:dyDescent="0.25">
      <c r="A3" s="145">
        <v>1</v>
      </c>
      <c r="B3" s="144" t="s">
        <v>740</v>
      </c>
      <c r="C3" s="145" t="s">
        <v>742</v>
      </c>
      <c r="D3" s="146" t="s">
        <v>33</v>
      </c>
      <c r="E3" s="146">
        <v>2002</v>
      </c>
      <c r="F3" s="146">
        <v>2003</v>
      </c>
      <c r="G3" s="147">
        <v>594145603.51966655</v>
      </c>
      <c r="H3" s="45" t="s">
        <v>741</v>
      </c>
    </row>
    <row r="4" spans="1:8" s="4" customFormat="1" x14ac:dyDescent="0.25">
      <c r="A4" s="145">
        <v>2</v>
      </c>
      <c r="B4" s="144" t="s">
        <v>3056</v>
      </c>
      <c r="C4" s="145" t="s">
        <v>742</v>
      </c>
      <c r="D4" s="146" t="s">
        <v>9</v>
      </c>
      <c r="E4" s="146">
        <v>2003</v>
      </c>
      <c r="F4" s="146">
        <v>2004</v>
      </c>
      <c r="G4" s="147">
        <v>544879603.51966655</v>
      </c>
      <c r="H4" s="45" t="s">
        <v>3057</v>
      </c>
    </row>
    <row r="5" spans="1:8" s="4" customFormat="1" ht="56.25" x14ac:dyDescent="0.25">
      <c r="A5" s="145">
        <v>3</v>
      </c>
      <c r="B5" s="144" t="s">
        <v>860</v>
      </c>
      <c r="C5" s="145" t="s">
        <v>742</v>
      </c>
      <c r="D5" s="146" t="s">
        <v>14</v>
      </c>
      <c r="E5" s="146">
        <v>1997</v>
      </c>
      <c r="F5" s="146">
        <v>2005</v>
      </c>
      <c r="G5" s="147">
        <v>475907203.51966661</v>
      </c>
      <c r="H5" s="45" t="s">
        <v>1479</v>
      </c>
    </row>
    <row r="6" spans="1:8" s="4" customFormat="1" ht="93.75" x14ac:dyDescent="0.25">
      <c r="A6" s="145">
        <v>4</v>
      </c>
      <c r="B6" s="144" t="s">
        <v>2437</v>
      </c>
      <c r="C6" s="145" t="s">
        <v>742</v>
      </c>
      <c r="D6" s="146" t="s">
        <v>40</v>
      </c>
      <c r="E6" s="146">
        <v>1998</v>
      </c>
      <c r="F6" s="146">
        <v>2005</v>
      </c>
      <c r="G6" s="147">
        <v>416788003.51966661</v>
      </c>
      <c r="H6" s="45" t="s">
        <v>862</v>
      </c>
    </row>
    <row r="7" spans="1:8" s="4" customFormat="1" ht="56.25" x14ac:dyDescent="0.25">
      <c r="A7" s="145">
        <v>5</v>
      </c>
      <c r="B7" s="144" t="s">
        <v>2438</v>
      </c>
      <c r="C7" s="145" t="s">
        <v>742</v>
      </c>
      <c r="D7" s="146" t="s">
        <v>40</v>
      </c>
      <c r="E7" s="146">
        <v>1998</v>
      </c>
      <c r="F7" s="146">
        <v>2005</v>
      </c>
      <c r="G7" s="147">
        <v>75790292.639361247</v>
      </c>
      <c r="H7" s="45" t="s">
        <v>1903</v>
      </c>
    </row>
    <row r="8" spans="1:8" s="4" customFormat="1" ht="75" x14ac:dyDescent="0.25">
      <c r="A8" s="145">
        <v>6</v>
      </c>
      <c r="B8" s="144" t="s">
        <v>861</v>
      </c>
      <c r="C8" s="145" t="s">
        <v>742</v>
      </c>
      <c r="D8" s="146" t="s">
        <v>15</v>
      </c>
      <c r="E8" s="146">
        <v>2003</v>
      </c>
      <c r="F8" s="146">
        <v>2005</v>
      </c>
      <c r="G8" s="147">
        <v>1776529603.5196664</v>
      </c>
      <c r="H8" s="45" t="s">
        <v>1904</v>
      </c>
    </row>
    <row r="9" spans="1:8" s="4" customFormat="1" ht="56.25" x14ac:dyDescent="0.25">
      <c r="A9" s="145">
        <v>7</v>
      </c>
      <c r="B9" s="144" t="s">
        <v>863</v>
      </c>
      <c r="C9" s="145" t="s">
        <v>742</v>
      </c>
      <c r="D9" s="146" t="s">
        <v>14</v>
      </c>
      <c r="E9" s="146">
        <v>2001</v>
      </c>
      <c r="F9" s="146">
        <v>2007</v>
      </c>
      <c r="G9" s="147">
        <v>288491603.68230653</v>
      </c>
      <c r="H9" s="45" t="s">
        <v>864</v>
      </c>
    </row>
    <row r="10" spans="1:8" s="4" customFormat="1" ht="75" x14ac:dyDescent="0.25">
      <c r="A10" s="145">
        <v>8</v>
      </c>
      <c r="B10" s="144" t="s">
        <v>865</v>
      </c>
      <c r="C10" s="145" t="s">
        <v>742</v>
      </c>
      <c r="D10" s="146" t="s">
        <v>35</v>
      </c>
      <c r="E10" s="146">
        <v>200</v>
      </c>
      <c r="F10" s="146">
        <v>2008</v>
      </c>
      <c r="G10" s="147">
        <v>27198819.137106191</v>
      </c>
      <c r="H10" s="45" t="s">
        <v>867</v>
      </c>
    </row>
    <row r="11" spans="1:8" s="4" customFormat="1" ht="56.25" x14ac:dyDescent="0.25">
      <c r="A11" s="145">
        <v>9</v>
      </c>
      <c r="B11" s="144" t="s">
        <v>866</v>
      </c>
      <c r="C11" s="145" t="s">
        <v>742</v>
      </c>
      <c r="D11" s="146" t="s">
        <v>13</v>
      </c>
      <c r="E11" s="146">
        <v>2008</v>
      </c>
      <c r="F11" s="146">
        <v>2008</v>
      </c>
      <c r="G11" s="147">
        <v>4468930.6239574319</v>
      </c>
      <c r="H11" s="45" t="s">
        <v>868</v>
      </c>
    </row>
    <row r="12" spans="1:8" x14ac:dyDescent="0.3">
      <c r="A12" s="145">
        <v>10</v>
      </c>
      <c r="B12" s="144" t="s">
        <v>869</v>
      </c>
      <c r="C12" s="145" t="s">
        <v>742</v>
      </c>
      <c r="D12" s="146" t="s">
        <v>34</v>
      </c>
      <c r="E12" s="146">
        <v>2008</v>
      </c>
      <c r="F12" s="146">
        <v>2009</v>
      </c>
      <c r="G12" s="147">
        <v>898243486.40566659</v>
      </c>
      <c r="H12" s="45" t="s">
        <v>873</v>
      </c>
    </row>
    <row r="13" spans="1:8" ht="56.25" x14ac:dyDescent="0.3">
      <c r="A13" s="145">
        <v>11</v>
      </c>
      <c r="B13" s="144" t="s">
        <v>870</v>
      </c>
      <c r="C13" s="145" t="s">
        <v>742</v>
      </c>
      <c r="D13" s="146" t="s">
        <v>13</v>
      </c>
      <c r="E13" s="146">
        <v>2008</v>
      </c>
      <c r="F13" s="146">
        <v>2009</v>
      </c>
      <c r="G13" s="147">
        <v>18106867.552890226</v>
      </c>
      <c r="H13" s="45" t="s">
        <v>868</v>
      </c>
    </row>
    <row r="14" spans="1:8" ht="56.25" x14ac:dyDescent="0.3">
      <c r="A14" s="145">
        <v>12</v>
      </c>
      <c r="B14" s="144" t="s">
        <v>871</v>
      </c>
      <c r="C14" s="145" t="s">
        <v>742</v>
      </c>
      <c r="D14" s="146" t="s">
        <v>13</v>
      </c>
      <c r="E14" s="146">
        <v>2009</v>
      </c>
      <c r="F14" s="146">
        <v>2009</v>
      </c>
      <c r="G14" s="147">
        <v>5075060.4843179639</v>
      </c>
      <c r="H14" s="45" t="s">
        <v>868</v>
      </c>
    </row>
    <row r="15" spans="1:8" ht="37.5" x14ac:dyDescent="0.3">
      <c r="A15" s="145">
        <v>13</v>
      </c>
      <c r="B15" s="144" t="s">
        <v>872</v>
      </c>
      <c r="C15" s="145" t="s">
        <v>742</v>
      </c>
      <c r="D15" s="146" t="s">
        <v>15</v>
      </c>
      <c r="E15" s="146">
        <v>2009</v>
      </c>
      <c r="F15" s="146">
        <v>2009</v>
      </c>
      <c r="G15" s="147">
        <v>5378125.7649824359</v>
      </c>
      <c r="H15" s="45" t="s">
        <v>874</v>
      </c>
    </row>
    <row r="16" spans="1:8" ht="56.25" x14ac:dyDescent="0.3">
      <c r="A16" s="145">
        <v>14</v>
      </c>
      <c r="B16" s="144" t="s">
        <v>875</v>
      </c>
      <c r="C16" s="145" t="s">
        <v>742</v>
      </c>
      <c r="D16" s="146" t="s">
        <v>35</v>
      </c>
      <c r="E16" s="146">
        <v>2001</v>
      </c>
      <c r="F16" s="146">
        <v>2010</v>
      </c>
      <c r="G16" s="147">
        <v>125139422.50755931</v>
      </c>
      <c r="H16" s="45" t="s">
        <v>1905</v>
      </c>
    </row>
    <row r="17" spans="1:8" ht="75" x14ac:dyDescent="0.3">
      <c r="A17" s="145">
        <v>15</v>
      </c>
      <c r="B17" s="144" t="s">
        <v>876</v>
      </c>
      <c r="C17" s="145" t="s">
        <v>742</v>
      </c>
      <c r="D17" s="146" t="s">
        <v>35</v>
      </c>
      <c r="E17" s="146">
        <v>2001</v>
      </c>
      <c r="F17" s="146">
        <v>2010</v>
      </c>
      <c r="G17" s="147">
        <v>418607635.95098889</v>
      </c>
      <c r="H17" s="45" t="s">
        <v>880</v>
      </c>
    </row>
    <row r="18" spans="1:8" ht="37.5" x14ac:dyDescent="0.3">
      <c r="A18" s="145">
        <v>16</v>
      </c>
      <c r="B18" s="144" t="s">
        <v>877</v>
      </c>
      <c r="C18" s="145" t="s">
        <v>742</v>
      </c>
      <c r="D18" s="146" t="s">
        <v>34</v>
      </c>
      <c r="E18" s="146">
        <v>2008</v>
      </c>
      <c r="F18" s="146">
        <v>2010</v>
      </c>
      <c r="G18" s="147">
        <v>57505354.039271489</v>
      </c>
      <c r="H18" s="45" t="s">
        <v>881</v>
      </c>
    </row>
    <row r="19" spans="1:8" ht="37.5" x14ac:dyDescent="0.3">
      <c r="A19" s="145">
        <v>17</v>
      </c>
      <c r="B19" s="144" t="s">
        <v>2439</v>
      </c>
      <c r="C19" s="145" t="s">
        <v>742</v>
      </c>
      <c r="D19" s="146" t="s">
        <v>34</v>
      </c>
      <c r="E19" s="146">
        <v>2008</v>
      </c>
      <c r="F19" s="146">
        <v>2010</v>
      </c>
      <c r="G19" s="147">
        <v>15076214.746245515</v>
      </c>
      <c r="H19" s="45" t="s">
        <v>882</v>
      </c>
    </row>
    <row r="20" spans="1:8" x14ac:dyDescent="0.3">
      <c r="A20" s="145">
        <v>18</v>
      </c>
      <c r="B20" s="144" t="s">
        <v>878</v>
      </c>
      <c r="C20" s="145" t="s">
        <v>742</v>
      </c>
      <c r="D20" s="146" t="s">
        <v>15</v>
      </c>
      <c r="E20" s="146">
        <v>2009</v>
      </c>
      <c r="F20" s="146">
        <v>2010</v>
      </c>
      <c r="G20" s="147">
        <v>1559759203.5196664</v>
      </c>
      <c r="H20" s="45" t="s">
        <v>883</v>
      </c>
    </row>
    <row r="21" spans="1:8" ht="56.25" x14ac:dyDescent="0.3">
      <c r="A21" s="145">
        <v>19</v>
      </c>
      <c r="B21" s="144" t="s">
        <v>879</v>
      </c>
      <c r="C21" s="145" t="s">
        <v>742</v>
      </c>
      <c r="D21" s="146" t="s">
        <v>13</v>
      </c>
      <c r="E21" s="146">
        <v>2009</v>
      </c>
      <c r="F21" s="146">
        <v>2010</v>
      </c>
      <c r="G21" s="147">
        <v>1076952403.5196667</v>
      </c>
      <c r="H21" s="45" t="s">
        <v>884</v>
      </c>
    </row>
    <row r="22" spans="1:8" ht="37.5" x14ac:dyDescent="0.3">
      <c r="A22" s="145">
        <v>20</v>
      </c>
      <c r="B22" s="144" t="s">
        <v>2440</v>
      </c>
      <c r="C22" s="145" t="s">
        <v>742</v>
      </c>
      <c r="D22" s="146" t="s">
        <v>34</v>
      </c>
      <c r="E22" s="146">
        <v>2009</v>
      </c>
      <c r="F22" s="146">
        <v>2010</v>
      </c>
      <c r="G22" s="147">
        <v>39321437.199403204</v>
      </c>
      <c r="H22" s="45" t="s">
        <v>885</v>
      </c>
    </row>
    <row r="23" spans="1:8" ht="37.5" x14ac:dyDescent="0.3">
      <c r="A23" s="145">
        <v>21</v>
      </c>
      <c r="B23" s="144" t="s">
        <v>2441</v>
      </c>
      <c r="C23" s="145" t="s">
        <v>742</v>
      </c>
      <c r="D23" s="146" t="s">
        <v>14</v>
      </c>
      <c r="E23" s="146">
        <v>2009</v>
      </c>
      <c r="F23" s="146">
        <v>2010</v>
      </c>
      <c r="G23" s="147">
        <v>75689270.879139751</v>
      </c>
      <c r="H23" s="45" t="s">
        <v>886</v>
      </c>
    </row>
    <row r="24" spans="1:8" ht="37.5" x14ac:dyDescent="0.3">
      <c r="A24" s="145">
        <v>22</v>
      </c>
      <c r="B24" s="144" t="s">
        <v>2442</v>
      </c>
      <c r="C24" s="145" t="s">
        <v>742</v>
      </c>
      <c r="D24" s="146" t="s">
        <v>34</v>
      </c>
      <c r="E24" s="146">
        <v>2010</v>
      </c>
      <c r="F24" s="146">
        <v>2010</v>
      </c>
      <c r="G24" s="147">
        <v>11136366.097607389</v>
      </c>
      <c r="H24" s="45" t="s">
        <v>887</v>
      </c>
    </row>
    <row r="25" spans="1:8" ht="37.5" x14ac:dyDescent="0.3">
      <c r="A25" s="145">
        <v>23</v>
      </c>
      <c r="B25" s="144" t="s">
        <v>2443</v>
      </c>
      <c r="C25" s="145" t="s">
        <v>742</v>
      </c>
      <c r="D25" s="146" t="s">
        <v>34</v>
      </c>
      <c r="E25" s="146">
        <v>2010</v>
      </c>
      <c r="F25" s="146">
        <v>2010</v>
      </c>
      <c r="G25" s="147">
        <v>16591541.149567872</v>
      </c>
      <c r="H25" s="45" t="s">
        <v>888</v>
      </c>
    </row>
    <row r="26" spans="1:8" ht="37.5" x14ac:dyDescent="0.3">
      <c r="A26" s="145">
        <v>24</v>
      </c>
      <c r="B26" s="144" t="s">
        <v>2445</v>
      </c>
      <c r="C26" s="145" t="s">
        <v>742</v>
      </c>
      <c r="D26" s="146" t="s">
        <v>15</v>
      </c>
      <c r="E26" s="146">
        <v>2010</v>
      </c>
      <c r="F26" s="146">
        <v>2010</v>
      </c>
      <c r="G26" s="147">
        <v>5378125.7649824359</v>
      </c>
      <c r="H26" s="45" t="s">
        <v>889</v>
      </c>
    </row>
    <row r="27" spans="1:8" ht="56.25" x14ac:dyDescent="0.3">
      <c r="A27" s="145">
        <v>25</v>
      </c>
      <c r="B27" s="144" t="s">
        <v>2444</v>
      </c>
      <c r="C27" s="145" t="s">
        <v>742</v>
      </c>
      <c r="D27" s="146" t="s">
        <v>14</v>
      </c>
      <c r="E27" s="146">
        <v>2010</v>
      </c>
      <c r="F27" s="146">
        <v>2010</v>
      </c>
      <c r="G27" s="147">
        <v>5984256.3263113787</v>
      </c>
      <c r="H27" s="45" t="s">
        <v>890</v>
      </c>
    </row>
    <row r="28" spans="1:8" ht="56.25" x14ac:dyDescent="0.3">
      <c r="A28" s="145">
        <v>26</v>
      </c>
      <c r="B28" s="144" t="s">
        <v>891</v>
      </c>
      <c r="C28" s="145" t="s">
        <v>742</v>
      </c>
      <c r="D28" s="146" t="s">
        <v>13</v>
      </c>
      <c r="E28" s="146">
        <v>1995</v>
      </c>
      <c r="F28" s="146">
        <v>2011</v>
      </c>
      <c r="G28" s="147">
        <v>3927648988.1245689</v>
      </c>
      <c r="H28" s="45" t="s">
        <v>900</v>
      </c>
    </row>
    <row r="29" spans="1:8" ht="75" x14ac:dyDescent="0.3">
      <c r="A29" s="145">
        <v>27</v>
      </c>
      <c r="B29" s="144" t="s">
        <v>892</v>
      </c>
      <c r="C29" s="145" t="s">
        <v>742</v>
      </c>
      <c r="D29" s="146" t="s">
        <v>15</v>
      </c>
      <c r="E29" s="146">
        <v>1996</v>
      </c>
      <c r="F29" s="146">
        <v>2011</v>
      </c>
      <c r="G29" s="147">
        <v>336325412.25058496</v>
      </c>
      <c r="H29" s="45" t="s">
        <v>901</v>
      </c>
    </row>
    <row r="30" spans="1:8" ht="75" x14ac:dyDescent="0.3">
      <c r="A30" s="145">
        <v>28</v>
      </c>
      <c r="B30" s="144" t="s">
        <v>893</v>
      </c>
      <c r="C30" s="145" t="s">
        <v>742</v>
      </c>
      <c r="D30" s="146" t="s">
        <v>13</v>
      </c>
      <c r="E30" s="146">
        <v>2008</v>
      </c>
      <c r="F30" s="146">
        <v>2011</v>
      </c>
      <c r="G30" s="147">
        <v>27198825.972824361</v>
      </c>
      <c r="H30" s="45" t="s">
        <v>868</v>
      </c>
    </row>
    <row r="31" spans="1:8" ht="75" x14ac:dyDescent="0.3">
      <c r="A31" s="145">
        <v>29</v>
      </c>
      <c r="B31" s="144" t="s">
        <v>894</v>
      </c>
      <c r="C31" s="145" t="s">
        <v>742</v>
      </c>
      <c r="D31" s="146" t="s">
        <v>13</v>
      </c>
      <c r="E31" s="146">
        <v>2009</v>
      </c>
      <c r="F31" s="146">
        <v>2011</v>
      </c>
      <c r="G31" s="147">
        <v>27198825.972824361</v>
      </c>
      <c r="H31" s="45" t="s">
        <v>868</v>
      </c>
    </row>
    <row r="32" spans="1:8" x14ac:dyDescent="0.3">
      <c r="A32" s="145">
        <v>30</v>
      </c>
      <c r="B32" s="144" t="s">
        <v>895</v>
      </c>
      <c r="C32" s="145" t="s">
        <v>742</v>
      </c>
      <c r="D32" s="146" t="s">
        <v>9</v>
      </c>
      <c r="E32" s="146">
        <v>2010</v>
      </c>
      <c r="F32" s="146">
        <v>2011</v>
      </c>
      <c r="G32" s="147">
        <v>1145924803.5196667</v>
      </c>
      <c r="H32" s="45" t="s">
        <v>902</v>
      </c>
    </row>
    <row r="33" spans="1:8" x14ac:dyDescent="0.3">
      <c r="A33" s="145">
        <v>31</v>
      </c>
      <c r="B33" s="144" t="s">
        <v>896</v>
      </c>
      <c r="C33" s="145" t="s">
        <v>742</v>
      </c>
      <c r="D33" s="146" t="s">
        <v>13</v>
      </c>
      <c r="E33" s="146">
        <v>2010</v>
      </c>
      <c r="F33" s="146">
        <v>2011</v>
      </c>
      <c r="G33" s="147">
        <v>1244456803.5196667</v>
      </c>
      <c r="H33" s="45" t="s">
        <v>903</v>
      </c>
    </row>
    <row r="34" spans="1:8" ht="37.5" x14ac:dyDescent="0.3">
      <c r="A34" s="145">
        <v>32</v>
      </c>
      <c r="B34" s="144" t="s">
        <v>897</v>
      </c>
      <c r="C34" s="145" t="s">
        <v>742</v>
      </c>
      <c r="D34" s="146" t="s">
        <v>36</v>
      </c>
      <c r="E34" s="146">
        <v>2010</v>
      </c>
      <c r="F34" s="146">
        <v>2011</v>
      </c>
      <c r="G34" s="147">
        <v>77204597.282462105</v>
      </c>
      <c r="H34" s="45" t="s">
        <v>904</v>
      </c>
    </row>
    <row r="35" spans="1:8" ht="37.5" x14ac:dyDescent="0.3">
      <c r="A35" s="145">
        <v>33</v>
      </c>
      <c r="B35" s="144" t="s">
        <v>2446</v>
      </c>
      <c r="C35" s="145" t="s">
        <v>742</v>
      </c>
      <c r="D35" s="146" t="s">
        <v>30</v>
      </c>
      <c r="E35" s="146">
        <v>2010</v>
      </c>
      <c r="F35" s="146">
        <v>2011</v>
      </c>
      <c r="G35" s="147">
        <v>87811882.105718598</v>
      </c>
      <c r="H35" s="45" t="s">
        <v>905</v>
      </c>
    </row>
    <row r="36" spans="1:8" ht="37.5" x14ac:dyDescent="0.3">
      <c r="A36" s="145">
        <v>34</v>
      </c>
      <c r="B36" s="144" t="s">
        <v>2447</v>
      </c>
      <c r="C36" s="145" t="s">
        <v>742</v>
      </c>
      <c r="D36" s="146" t="s">
        <v>34</v>
      </c>
      <c r="E36" s="146">
        <v>2010</v>
      </c>
      <c r="F36" s="146">
        <v>2011</v>
      </c>
      <c r="G36" s="147">
        <v>42352090.006047912</v>
      </c>
      <c r="H36" s="45" t="s">
        <v>906</v>
      </c>
    </row>
    <row r="37" spans="1:8" ht="37.5" x14ac:dyDescent="0.3">
      <c r="A37" s="145">
        <v>35</v>
      </c>
      <c r="B37" s="144" t="s">
        <v>898</v>
      </c>
      <c r="C37" s="145" t="s">
        <v>742</v>
      </c>
      <c r="D37" s="146" t="s">
        <v>30</v>
      </c>
      <c r="E37" s="146">
        <v>2010</v>
      </c>
      <c r="F37" s="146">
        <v>2011</v>
      </c>
      <c r="G37" s="147">
        <v>126561997.51966667</v>
      </c>
      <c r="H37" s="45" t="s">
        <v>890</v>
      </c>
    </row>
    <row r="38" spans="1:8" ht="56.25" x14ac:dyDescent="0.3">
      <c r="A38" s="145">
        <v>36</v>
      </c>
      <c r="B38" s="144" t="s">
        <v>2448</v>
      </c>
      <c r="C38" s="145" t="s">
        <v>742</v>
      </c>
      <c r="D38" s="146" t="s">
        <v>14</v>
      </c>
      <c r="E38" s="146">
        <v>2010</v>
      </c>
      <c r="F38" s="146">
        <v>2011</v>
      </c>
      <c r="G38" s="147">
        <v>32047870.463455904</v>
      </c>
      <c r="H38" s="45" t="s">
        <v>907</v>
      </c>
    </row>
    <row r="39" spans="1:8" ht="37.5" x14ac:dyDescent="0.3">
      <c r="A39" s="145">
        <v>37</v>
      </c>
      <c r="B39" s="144" t="s">
        <v>2449</v>
      </c>
      <c r="C39" s="145" t="s">
        <v>742</v>
      </c>
      <c r="D39" s="146" t="s">
        <v>6</v>
      </c>
      <c r="E39" s="146">
        <v>2011</v>
      </c>
      <c r="F39" s="146">
        <v>2011</v>
      </c>
      <c r="G39" s="147">
        <v>60536006.845916182</v>
      </c>
      <c r="H39" s="45" t="s">
        <v>908</v>
      </c>
    </row>
    <row r="40" spans="1:8" ht="37.5" x14ac:dyDescent="0.3">
      <c r="A40" s="145">
        <v>38</v>
      </c>
      <c r="B40" s="144" t="s">
        <v>2450</v>
      </c>
      <c r="C40" s="145" t="s">
        <v>742</v>
      </c>
      <c r="D40" s="146" t="s">
        <v>34</v>
      </c>
      <c r="E40" s="146">
        <v>2011</v>
      </c>
      <c r="F40" s="146">
        <v>2011</v>
      </c>
      <c r="G40" s="147">
        <v>78719923.685784474</v>
      </c>
      <c r="H40" s="45" t="s">
        <v>882</v>
      </c>
    </row>
    <row r="41" spans="1:8" ht="37.5" x14ac:dyDescent="0.3">
      <c r="A41" s="145">
        <v>39</v>
      </c>
      <c r="B41" s="144" t="s">
        <v>899</v>
      </c>
      <c r="C41" s="145" t="s">
        <v>742</v>
      </c>
      <c r="D41" s="146" t="s">
        <v>34</v>
      </c>
      <c r="E41" s="146">
        <v>2011</v>
      </c>
      <c r="F41" s="146">
        <v>2011</v>
      </c>
      <c r="G41" s="147">
        <v>77204597.282462105</v>
      </c>
      <c r="H41" s="45" t="s">
        <v>881</v>
      </c>
    </row>
    <row r="42" spans="1:8" ht="56.25" x14ac:dyDescent="0.3">
      <c r="A42" s="145">
        <v>40</v>
      </c>
      <c r="B42" s="144" t="s">
        <v>2451</v>
      </c>
      <c r="C42" s="145" t="s">
        <v>742</v>
      </c>
      <c r="D42" s="146" t="s">
        <v>14</v>
      </c>
      <c r="E42" s="146">
        <v>2011</v>
      </c>
      <c r="F42" s="146">
        <v>2011</v>
      </c>
      <c r="G42" s="147">
        <v>7499582.7296337346</v>
      </c>
      <c r="H42" s="45" t="s">
        <v>909</v>
      </c>
    </row>
    <row r="43" spans="1:8" ht="37.5" x14ac:dyDescent="0.3">
      <c r="A43" s="145">
        <v>41</v>
      </c>
      <c r="B43" s="144" t="s">
        <v>45</v>
      </c>
      <c r="C43" s="145" t="s">
        <v>742</v>
      </c>
      <c r="D43" s="146" t="s">
        <v>9</v>
      </c>
      <c r="E43" s="146">
        <v>2011</v>
      </c>
      <c r="F43" s="146">
        <v>2011</v>
      </c>
      <c r="G43" s="147">
        <v>24168173.166179653</v>
      </c>
      <c r="H43" s="45" t="s">
        <v>910</v>
      </c>
    </row>
    <row r="44" spans="1:8" ht="56.25" x14ac:dyDescent="0.3">
      <c r="A44" s="145">
        <v>42</v>
      </c>
      <c r="B44" s="144" t="s">
        <v>911</v>
      </c>
      <c r="C44" s="145" t="s">
        <v>742</v>
      </c>
      <c r="D44" s="146" t="s">
        <v>13</v>
      </c>
      <c r="E44" s="146">
        <v>2010</v>
      </c>
      <c r="F44" s="146">
        <v>2012</v>
      </c>
      <c r="G44" s="147">
        <v>24168173.166179653</v>
      </c>
      <c r="H44" s="45" t="s">
        <v>868</v>
      </c>
    </row>
    <row r="45" spans="1:8" x14ac:dyDescent="0.3">
      <c r="A45" s="145">
        <v>43</v>
      </c>
      <c r="B45" s="144" t="s">
        <v>912</v>
      </c>
      <c r="C45" s="145" t="s">
        <v>742</v>
      </c>
      <c r="D45" s="146" t="s">
        <v>13</v>
      </c>
      <c r="E45" s="146">
        <v>2011</v>
      </c>
      <c r="F45" s="146">
        <v>2012</v>
      </c>
      <c r="G45" s="147">
        <v>154486243.85190228</v>
      </c>
      <c r="H45" s="45" t="s">
        <v>915</v>
      </c>
    </row>
    <row r="46" spans="1:8" ht="37.5" x14ac:dyDescent="0.3">
      <c r="A46" s="145">
        <v>44</v>
      </c>
      <c r="B46" s="144" t="s">
        <v>913</v>
      </c>
      <c r="C46" s="145" t="s">
        <v>742</v>
      </c>
      <c r="D46" s="146" t="s">
        <v>14</v>
      </c>
      <c r="E46" s="146">
        <v>2011</v>
      </c>
      <c r="F46" s="146">
        <v>2012</v>
      </c>
      <c r="G46" s="147">
        <v>157516896.65854695</v>
      </c>
      <c r="H46" s="45" t="s">
        <v>916</v>
      </c>
    </row>
    <row r="47" spans="1:8" ht="56.25" x14ac:dyDescent="0.3">
      <c r="A47" s="145">
        <v>45</v>
      </c>
      <c r="B47" s="144" t="s">
        <v>3296</v>
      </c>
      <c r="C47" s="145" t="s">
        <v>742</v>
      </c>
      <c r="D47" s="146" t="s">
        <v>14</v>
      </c>
      <c r="E47" s="146">
        <v>2011</v>
      </c>
      <c r="F47" s="146">
        <v>2012</v>
      </c>
      <c r="G47" s="147">
        <v>96903840.525652722</v>
      </c>
      <c r="H47" s="45" t="s">
        <v>881</v>
      </c>
    </row>
    <row r="48" spans="1:8" ht="56.25" x14ac:dyDescent="0.3">
      <c r="A48" s="145">
        <v>46</v>
      </c>
      <c r="B48" s="144" t="s">
        <v>3297</v>
      </c>
      <c r="C48" s="145" t="s">
        <v>742</v>
      </c>
      <c r="D48" s="146" t="s">
        <v>34</v>
      </c>
      <c r="E48" s="146">
        <v>2011</v>
      </c>
      <c r="F48" s="146">
        <v>2012</v>
      </c>
      <c r="G48" s="147">
        <v>18106867.552890226</v>
      </c>
      <c r="H48" s="45" t="s">
        <v>888</v>
      </c>
    </row>
    <row r="49" spans="1:8" ht="56.25" x14ac:dyDescent="0.3">
      <c r="A49" s="145">
        <v>47</v>
      </c>
      <c r="B49" s="144" t="s">
        <v>3298</v>
      </c>
      <c r="C49" s="145" t="s">
        <v>742</v>
      </c>
      <c r="D49" s="146" t="s">
        <v>34</v>
      </c>
      <c r="E49" s="146">
        <v>2011</v>
      </c>
      <c r="F49" s="146">
        <v>2012</v>
      </c>
      <c r="G49" s="147">
        <v>9924104.9749495052</v>
      </c>
      <c r="H49" s="45" t="s">
        <v>917</v>
      </c>
    </row>
    <row r="50" spans="1:8" ht="37.5" x14ac:dyDescent="0.3">
      <c r="A50" s="145">
        <v>48</v>
      </c>
      <c r="B50" s="144" t="s">
        <v>2452</v>
      </c>
      <c r="C50" s="145" t="s">
        <v>742</v>
      </c>
      <c r="D50" s="146" t="s">
        <v>31</v>
      </c>
      <c r="E50" s="146">
        <v>2011</v>
      </c>
      <c r="F50" s="146">
        <v>2012</v>
      </c>
      <c r="G50" s="147">
        <v>148424938.23861286</v>
      </c>
      <c r="H50" s="45" t="s">
        <v>918</v>
      </c>
    </row>
    <row r="51" spans="1:8" ht="56.25" x14ac:dyDescent="0.3">
      <c r="A51" s="145">
        <v>49</v>
      </c>
      <c r="B51" s="144" t="s">
        <v>2453</v>
      </c>
      <c r="C51" s="145" t="s">
        <v>742</v>
      </c>
      <c r="D51" s="146" t="s">
        <v>40</v>
      </c>
      <c r="E51" s="146">
        <v>2011</v>
      </c>
      <c r="F51" s="146">
        <v>2012</v>
      </c>
      <c r="G51" s="147">
        <v>63566659.652560905</v>
      </c>
      <c r="H51" s="45" t="s">
        <v>919</v>
      </c>
    </row>
    <row r="52" spans="1:8" ht="75" x14ac:dyDescent="0.3">
      <c r="A52" s="145">
        <v>50</v>
      </c>
      <c r="B52" s="144" t="s">
        <v>3299</v>
      </c>
      <c r="C52" s="145" t="s">
        <v>742</v>
      </c>
      <c r="D52" s="146" t="s">
        <v>31</v>
      </c>
      <c r="E52" s="146">
        <v>2011</v>
      </c>
      <c r="F52" s="146">
        <v>2012</v>
      </c>
      <c r="G52" s="147">
        <v>14924682.10591328</v>
      </c>
      <c r="H52" s="45" t="s">
        <v>920</v>
      </c>
    </row>
    <row r="53" spans="1:8" ht="56.25" x14ac:dyDescent="0.3">
      <c r="A53" s="145">
        <v>51</v>
      </c>
      <c r="B53" s="144" t="s">
        <v>3300</v>
      </c>
      <c r="C53" s="145" t="s">
        <v>742</v>
      </c>
      <c r="D53" s="146" t="s">
        <v>34</v>
      </c>
      <c r="E53" s="146">
        <v>2011</v>
      </c>
      <c r="F53" s="146">
        <v>2012</v>
      </c>
      <c r="G53" s="147">
        <v>72658618.072495028</v>
      </c>
      <c r="H53" s="45" t="s">
        <v>919</v>
      </c>
    </row>
    <row r="54" spans="1:8" ht="37.5" x14ac:dyDescent="0.3">
      <c r="A54" s="145">
        <v>52</v>
      </c>
      <c r="B54" s="144" t="s">
        <v>2454</v>
      </c>
      <c r="C54" s="145" t="s">
        <v>742</v>
      </c>
      <c r="D54" s="146" t="s">
        <v>34</v>
      </c>
      <c r="E54" s="146">
        <v>2011</v>
      </c>
      <c r="F54" s="146">
        <v>2012</v>
      </c>
      <c r="G54" s="147">
        <v>34169327.428107195</v>
      </c>
      <c r="H54" s="45" t="s">
        <v>921</v>
      </c>
    </row>
    <row r="55" spans="1:8" ht="37.5" x14ac:dyDescent="0.3">
      <c r="A55" s="145">
        <v>53</v>
      </c>
      <c r="B55" s="144" t="s">
        <v>2455</v>
      </c>
      <c r="C55" s="145" t="s">
        <v>742</v>
      </c>
      <c r="D55" s="146" t="s">
        <v>34</v>
      </c>
      <c r="E55" s="146">
        <v>2011</v>
      </c>
      <c r="F55" s="146">
        <v>2012</v>
      </c>
      <c r="G55" s="147">
        <v>34169327.428107195</v>
      </c>
      <c r="H55" s="45" t="s">
        <v>922</v>
      </c>
    </row>
    <row r="56" spans="1:8" ht="56.25" x14ac:dyDescent="0.3">
      <c r="A56" s="145">
        <v>54</v>
      </c>
      <c r="B56" s="144" t="s">
        <v>2456</v>
      </c>
      <c r="C56" s="145" t="s">
        <v>742</v>
      </c>
      <c r="D56" s="146" t="s">
        <v>35</v>
      </c>
      <c r="E56" s="146">
        <v>2011</v>
      </c>
      <c r="F56" s="146">
        <v>2012</v>
      </c>
      <c r="G56" s="147">
        <v>19622193.95621258</v>
      </c>
      <c r="H56" s="45" t="s">
        <v>923</v>
      </c>
    </row>
    <row r="57" spans="1:8" ht="37.5" x14ac:dyDescent="0.3">
      <c r="A57" s="145">
        <v>55</v>
      </c>
      <c r="B57" s="144" t="s">
        <v>914</v>
      </c>
      <c r="C57" s="145" t="s">
        <v>742</v>
      </c>
      <c r="D57" s="146" t="s">
        <v>9</v>
      </c>
      <c r="E57" s="146">
        <v>2012</v>
      </c>
      <c r="F57" s="146">
        <v>2012</v>
      </c>
      <c r="G57" s="147">
        <v>54474701.232626759</v>
      </c>
      <c r="H57" s="45" t="s">
        <v>910</v>
      </c>
    </row>
    <row r="58" spans="1:8" ht="56.25" x14ac:dyDescent="0.3">
      <c r="A58" s="145">
        <v>56</v>
      </c>
      <c r="B58" s="144" t="s">
        <v>924</v>
      </c>
      <c r="C58" s="145" t="s">
        <v>742</v>
      </c>
      <c r="D58" s="146" t="s">
        <v>14</v>
      </c>
      <c r="E58" s="146">
        <v>2009</v>
      </c>
      <c r="F58" s="146">
        <v>2013</v>
      </c>
      <c r="G58" s="147">
        <v>122312937.49966666</v>
      </c>
      <c r="H58" s="45" t="s">
        <v>930</v>
      </c>
    </row>
    <row r="59" spans="1:8" ht="37.5" x14ac:dyDescent="0.3">
      <c r="A59" s="145">
        <v>57</v>
      </c>
      <c r="B59" s="144" t="s">
        <v>2457</v>
      </c>
      <c r="C59" s="145" t="s">
        <v>742</v>
      </c>
      <c r="D59" s="146" t="s">
        <v>34</v>
      </c>
      <c r="E59" s="146">
        <v>2010</v>
      </c>
      <c r="F59" s="146">
        <v>2013</v>
      </c>
      <c r="G59" s="147">
        <v>167741418.31966665</v>
      </c>
      <c r="H59" s="45" t="s">
        <v>931</v>
      </c>
    </row>
    <row r="60" spans="1:8" ht="37.5" x14ac:dyDescent="0.3">
      <c r="A60" s="145">
        <v>58</v>
      </c>
      <c r="B60" s="144" t="s">
        <v>2458</v>
      </c>
      <c r="C60" s="145" t="s">
        <v>742</v>
      </c>
      <c r="D60" s="146" t="s">
        <v>31</v>
      </c>
      <c r="E60" s="146">
        <v>2011</v>
      </c>
      <c r="F60" s="146">
        <v>2013</v>
      </c>
      <c r="G60" s="147">
        <v>134443826.11966667</v>
      </c>
      <c r="H60" s="45" t="s">
        <v>932</v>
      </c>
    </row>
    <row r="61" spans="1:8" ht="37.5" x14ac:dyDescent="0.3">
      <c r="A61" s="145">
        <v>59</v>
      </c>
      <c r="B61" s="144" t="s">
        <v>2459</v>
      </c>
      <c r="C61" s="145" t="s">
        <v>742</v>
      </c>
      <c r="D61" s="146" t="s">
        <v>30</v>
      </c>
      <c r="E61" s="146">
        <v>2011</v>
      </c>
      <c r="F61" s="146">
        <v>2013</v>
      </c>
      <c r="G61" s="147">
        <v>232562015.17966664</v>
      </c>
      <c r="H61" s="45" t="s">
        <v>933</v>
      </c>
    </row>
    <row r="62" spans="1:8" x14ac:dyDescent="0.3">
      <c r="A62" s="145">
        <v>60</v>
      </c>
      <c r="B62" s="144" t="s">
        <v>925</v>
      </c>
      <c r="C62" s="145" t="s">
        <v>742</v>
      </c>
      <c r="D62" s="146" t="s">
        <v>9</v>
      </c>
      <c r="E62" s="146">
        <v>2012</v>
      </c>
      <c r="F62" s="146">
        <v>2013</v>
      </c>
      <c r="G62" s="147">
        <v>565993603.51966655</v>
      </c>
      <c r="H62" s="45" t="s">
        <v>934</v>
      </c>
    </row>
    <row r="63" spans="1:8" x14ac:dyDescent="0.3">
      <c r="A63" s="145">
        <v>61</v>
      </c>
      <c r="B63" s="144" t="s">
        <v>926</v>
      </c>
      <c r="C63" s="145" t="s">
        <v>742</v>
      </c>
      <c r="D63" s="146" t="s">
        <v>15</v>
      </c>
      <c r="E63" s="146">
        <v>2012</v>
      </c>
      <c r="F63" s="146">
        <v>2013</v>
      </c>
      <c r="G63" s="147">
        <v>181329168.71075547</v>
      </c>
      <c r="H63" s="45" t="s">
        <v>935</v>
      </c>
    </row>
    <row r="64" spans="1:8" ht="56.25" x14ac:dyDescent="0.3">
      <c r="A64" s="145">
        <v>62</v>
      </c>
      <c r="B64" s="144" t="s">
        <v>927</v>
      </c>
      <c r="C64" s="145" t="s">
        <v>742</v>
      </c>
      <c r="D64" s="146" t="s">
        <v>13</v>
      </c>
      <c r="E64" s="146">
        <v>2012</v>
      </c>
      <c r="F64" s="146">
        <v>2013</v>
      </c>
      <c r="G64" s="147">
        <v>222279044.53966662</v>
      </c>
      <c r="H64" s="45" t="s">
        <v>936</v>
      </c>
    </row>
    <row r="65" spans="1:8" ht="37.5" x14ac:dyDescent="0.3">
      <c r="A65" s="145">
        <v>63</v>
      </c>
      <c r="B65" s="144" t="s">
        <v>928</v>
      </c>
      <c r="C65" s="145" t="s">
        <v>742</v>
      </c>
      <c r="D65" s="146" t="s">
        <v>15</v>
      </c>
      <c r="E65" s="146">
        <v>2012</v>
      </c>
      <c r="F65" s="146">
        <v>2013</v>
      </c>
      <c r="G65" s="147">
        <v>64799785.639666662</v>
      </c>
      <c r="H65" s="45" t="s">
        <v>937</v>
      </c>
    </row>
    <row r="66" spans="1:8" ht="56.25" x14ac:dyDescent="0.3">
      <c r="A66" s="145">
        <v>64</v>
      </c>
      <c r="B66" s="144" t="s">
        <v>2460</v>
      </c>
      <c r="C66" s="145" t="s">
        <v>742</v>
      </c>
      <c r="D66" s="146" t="s">
        <v>31</v>
      </c>
      <c r="E66" s="146">
        <v>2012</v>
      </c>
      <c r="F66" s="146">
        <v>2013</v>
      </c>
      <c r="G66" s="147">
        <v>22599468.439666666</v>
      </c>
      <c r="H66" s="45" t="s">
        <v>919</v>
      </c>
    </row>
    <row r="67" spans="1:8" ht="75" x14ac:dyDescent="0.3">
      <c r="A67" s="145">
        <v>65</v>
      </c>
      <c r="B67" s="144" t="s">
        <v>2461</v>
      </c>
      <c r="C67" s="145" t="s">
        <v>742</v>
      </c>
      <c r="D67" s="146" t="s">
        <v>31</v>
      </c>
      <c r="E67" s="146">
        <v>2012</v>
      </c>
      <c r="F67" s="146">
        <v>2013</v>
      </c>
      <c r="G67" s="147">
        <v>23151468.439666666</v>
      </c>
      <c r="H67" s="45" t="s">
        <v>938</v>
      </c>
    </row>
    <row r="68" spans="1:8" ht="37.5" x14ac:dyDescent="0.3">
      <c r="A68" s="145">
        <v>66</v>
      </c>
      <c r="B68" s="144" t="s">
        <v>2462</v>
      </c>
      <c r="C68" s="145" t="s">
        <v>742</v>
      </c>
      <c r="D68" s="146" t="s">
        <v>13</v>
      </c>
      <c r="E68" s="146">
        <v>2013</v>
      </c>
      <c r="F68" s="146">
        <v>2013</v>
      </c>
      <c r="G68" s="147">
        <v>126805825.57966666</v>
      </c>
      <c r="H68" s="45" t="s">
        <v>939</v>
      </c>
    </row>
    <row r="69" spans="1:8" ht="37.5" x14ac:dyDescent="0.3">
      <c r="A69" s="145">
        <v>67</v>
      </c>
      <c r="B69" s="144" t="s">
        <v>929</v>
      </c>
      <c r="C69" s="145" t="s">
        <v>742</v>
      </c>
      <c r="D69" s="146" t="s">
        <v>34</v>
      </c>
      <c r="E69" s="146">
        <v>2013</v>
      </c>
      <c r="F69" s="146">
        <v>2013</v>
      </c>
      <c r="G69" s="147">
        <v>8193887.1796666663</v>
      </c>
      <c r="H69" s="45" t="s">
        <v>919</v>
      </c>
    </row>
    <row r="70" spans="1:8" ht="75" x14ac:dyDescent="0.3">
      <c r="A70" s="145">
        <v>68</v>
      </c>
      <c r="B70" s="144" t="s">
        <v>2463</v>
      </c>
      <c r="C70" s="145" t="s">
        <v>742</v>
      </c>
      <c r="D70" s="146" t="s">
        <v>34</v>
      </c>
      <c r="E70" s="146">
        <v>2013</v>
      </c>
      <c r="F70" s="146">
        <v>2013</v>
      </c>
      <c r="G70" s="147">
        <v>12910801.699666666</v>
      </c>
      <c r="H70" s="45" t="s">
        <v>919</v>
      </c>
    </row>
    <row r="71" spans="1:8" ht="37.5" x14ac:dyDescent="0.3">
      <c r="A71" s="145">
        <v>69</v>
      </c>
      <c r="B71" s="144" t="s">
        <v>3058</v>
      </c>
      <c r="C71" s="145" t="s">
        <v>742</v>
      </c>
      <c r="D71" s="146" t="s">
        <v>34</v>
      </c>
      <c r="E71" s="146">
        <v>2012</v>
      </c>
      <c r="F71" s="146">
        <v>2013</v>
      </c>
      <c r="G71" s="147">
        <v>10919890.897132767</v>
      </c>
      <c r="H71" s="45" t="s">
        <v>917</v>
      </c>
    </row>
    <row r="72" spans="1:8" x14ac:dyDescent="0.3">
      <c r="A72" s="145">
        <v>70</v>
      </c>
      <c r="B72" s="144" t="s">
        <v>940</v>
      </c>
      <c r="C72" s="145" t="s">
        <v>742</v>
      </c>
      <c r="D72" s="146" t="s">
        <v>9</v>
      </c>
      <c r="E72" s="146">
        <v>2013</v>
      </c>
      <c r="F72" s="146">
        <v>2014</v>
      </c>
      <c r="G72" s="147">
        <v>993544120.89153826</v>
      </c>
      <c r="H72" s="45" t="s">
        <v>949</v>
      </c>
    </row>
    <row r="73" spans="1:8" ht="37.5" x14ac:dyDescent="0.3">
      <c r="A73" s="145">
        <v>71</v>
      </c>
      <c r="B73" s="144" t="s">
        <v>2464</v>
      </c>
      <c r="C73" s="145" t="s">
        <v>742</v>
      </c>
      <c r="D73" s="146" t="s">
        <v>34</v>
      </c>
      <c r="E73" s="146">
        <v>2013</v>
      </c>
      <c r="F73" s="146">
        <v>2014</v>
      </c>
      <c r="G73" s="147">
        <v>61678422.979666658</v>
      </c>
      <c r="H73" s="45" t="s">
        <v>950</v>
      </c>
    </row>
    <row r="74" spans="1:8" ht="37.5" x14ac:dyDescent="0.3">
      <c r="A74" s="145">
        <v>72</v>
      </c>
      <c r="B74" s="144" t="s">
        <v>2465</v>
      </c>
      <c r="C74" s="145" t="s">
        <v>742</v>
      </c>
      <c r="D74" s="146" t="s">
        <v>40</v>
      </c>
      <c r="E74" s="146">
        <v>2013</v>
      </c>
      <c r="F74" s="146">
        <v>2014</v>
      </c>
      <c r="G74" s="147">
        <v>61545942.979666658</v>
      </c>
      <c r="H74" s="45" t="s">
        <v>919</v>
      </c>
    </row>
    <row r="75" spans="1:8" ht="37.5" x14ac:dyDescent="0.3">
      <c r="A75" s="145">
        <v>73</v>
      </c>
      <c r="B75" s="144" t="s">
        <v>2466</v>
      </c>
      <c r="C75" s="145" t="s">
        <v>742</v>
      </c>
      <c r="D75" s="146" t="s">
        <v>34</v>
      </c>
      <c r="E75" s="146">
        <v>2013</v>
      </c>
      <c r="F75" s="146">
        <v>2014</v>
      </c>
      <c r="G75" s="147">
        <v>8193887.1796666663</v>
      </c>
      <c r="H75" s="45" t="s">
        <v>951</v>
      </c>
    </row>
    <row r="76" spans="1:8" ht="37.5" x14ac:dyDescent="0.3">
      <c r="A76" s="145">
        <v>74</v>
      </c>
      <c r="B76" s="144" t="s">
        <v>2467</v>
      </c>
      <c r="C76" s="145" t="s">
        <v>742</v>
      </c>
      <c r="D76" s="146" t="s">
        <v>34</v>
      </c>
      <c r="E76" s="146">
        <v>2013</v>
      </c>
      <c r="F76" s="146">
        <v>2014</v>
      </c>
      <c r="G76" s="147">
        <v>6410641.5196666662</v>
      </c>
      <c r="H76" s="45" t="s">
        <v>919</v>
      </c>
    </row>
    <row r="77" spans="1:8" ht="37.5" x14ac:dyDescent="0.3">
      <c r="A77" s="145">
        <v>75</v>
      </c>
      <c r="B77" s="144" t="s">
        <v>2468</v>
      </c>
      <c r="C77" s="145" t="s">
        <v>742</v>
      </c>
      <c r="D77" s="146" t="s">
        <v>34</v>
      </c>
      <c r="E77" s="146">
        <v>2013</v>
      </c>
      <c r="F77" s="146">
        <v>2014</v>
      </c>
      <c r="G77" s="147">
        <v>6410641.5196666662</v>
      </c>
      <c r="H77" s="45" t="s">
        <v>887</v>
      </c>
    </row>
    <row r="78" spans="1:8" ht="93.75" x14ac:dyDescent="0.3">
      <c r="A78" s="145">
        <v>76</v>
      </c>
      <c r="B78" s="144" t="s">
        <v>941</v>
      </c>
      <c r="C78" s="145" t="s">
        <v>742</v>
      </c>
      <c r="D78" s="146" t="s">
        <v>30</v>
      </c>
      <c r="E78" s="146">
        <v>2014</v>
      </c>
      <c r="F78" s="146">
        <v>2014</v>
      </c>
      <c r="G78" s="147">
        <v>9968069.1968095228</v>
      </c>
      <c r="H78" s="45" t="s">
        <v>890</v>
      </c>
    </row>
    <row r="79" spans="1:8" ht="93.75" x14ac:dyDescent="0.3">
      <c r="A79" s="145">
        <v>77</v>
      </c>
      <c r="B79" s="144" t="s">
        <v>942</v>
      </c>
      <c r="C79" s="145" t="s">
        <v>742</v>
      </c>
      <c r="D79" s="146" t="s">
        <v>30</v>
      </c>
      <c r="E79" s="146">
        <v>2014</v>
      </c>
      <c r="F79" s="146">
        <v>2014</v>
      </c>
      <c r="G79" s="147">
        <v>9968069.1968095228</v>
      </c>
      <c r="H79" s="45" t="s">
        <v>890</v>
      </c>
    </row>
    <row r="80" spans="1:8" ht="93.75" x14ac:dyDescent="0.3">
      <c r="A80" s="145">
        <v>78</v>
      </c>
      <c r="B80" s="144" t="s">
        <v>943</v>
      </c>
      <c r="C80" s="145" t="s">
        <v>742</v>
      </c>
      <c r="D80" s="146" t="s">
        <v>30</v>
      </c>
      <c r="E80" s="146">
        <v>2014</v>
      </c>
      <c r="F80" s="146">
        <v>2014</v>
      </c>
      <c r="G80" s="147">
        <v>9968069.1968095228</v>
      </c>
      <c r="H80" s="45" t="s">
        <v>907</v>
      </c>
    </row>
    <row r="81" spans="1:8" ht="93.75" x14ac:dyDescent="0.3">
      <c r="A81" s="145">
        <v>79</v>
      </c>
      <c r="B81" s="144" t="s">
        <v>944</v>
      </c>
      <c r="C81" s="145" t="s">
        <v>742</v>
      </c>
      <c r="D81" s="146" t="s">
        <v>30</v>
      </c>
      <c r="E81" s="146">
        <v>2014</v>
      </c>
      <c r="F81" s="146">
        <v>2014</v>
      </c>
      <c r="G81" s="147">
        <v>9968069.1968095228</v>
      </c>
      <c r="H81" s="45" t="s">
        <v>933</v>
      </c>
    </row>
    <row r="82" spans="1:8" ht="93.75" x14ac:dyDescent="0.3">
      <c r="A82" s="145">
        <v>80</v>
      </c>
      <c r="B82" s="144" t="s">
        <v>945</v>
      </c>
      <c r="C82" s="145" t="s">
        <v>742</v>
      </c>
      <c r="D82" s="146" t="s">
        <v>30</v>
      </c>
      <c r="E82" s="146">
        <v>2014</v>
      </c>
      <c r="F82" s="146">
        <v>2014</v>
      </c>
      <c r="G82" s="147">
        <v>9968069.1968095228</v>
      </c>
      <c r="H82" s="45" t="s">
        <v>890</v>
      </c>
    </row>
    <row r="83" spans="1:8" ht="93.75" x14ac:dyDescent="0.3">
      <c r="A83" s="145">
        <v>81</v>
      </c>
      <c r="B83" s="144" t="s">
        <v>946</v>
      </c>
      <c r="C83" s="145" t="s">
        <v>742</v>
      </c>
      <c r="D83" s="146" t="s">
        <v>30</v>
      </c>
      <c r="E83" s="146">
        <v>2014</v>
      </c>
      <c r="F83" s="146">
        <v>2014</v>
      </c>
      <c r="G83" s="147">
        <v>9968069.1968095228</v>
      </c>
      <c r="H83" s="45" t="s">
        <v>933</v>
      </c>
    </row>
    <row r="84" spans="1:8" ht="93.75" x14ac:dyDescent="0.3">
      <c r="A84" s="145">
        <v>82</v>
      </c>
      <c r="B84" s="144" t="s">
        <v>947</v>
      </c>
      <c r="C84" s="145" t="s">
        <v>742</v>
      </c>
      <c r="D84" s="146" t="s">
        <v>30</v>
      </c>
      <c r="E84" s="146">
        <v>2014</v>
      </c>
      <c r="F84" s="146">
        <v>2014</v>
      </c>
      <c r="G84" s="147">
        <v>9968069.1968095228</v>
      </c>
      <c r="H84" s="45" t="s">
        <v>907</v>
      </c>
    </row>
    <row r="85" spans="1:8" ht="37.5" x14ac:dyDescent="0.3">
      <c r="A85" s="145">
        <v>83</v>
      </c>
      <c r="B85" s="144" t="s">
        <v>2469</v>
      </c>
      <c r="C85" s="145" t="s">
        <v>742</v>
      </c>
      <c r="D85" s="146" t="s">
        <v>14</v>
      </c>
      <c r="E85" s="146">
        <v>2014</v>
      </c>
      <c r="F85" s="146">
        <v>2014</v>
      </c>
      <c r="G85" s="147">
        <v>8178701.6596666658</v>
      </c>
      <c r="H85" s="45" t="s">
        <v>952</v>
      </c>
    </row>
    <row r="86" spans="1:8" ht="37.5" x14ac:dyDescent="0.3">
      <c r="A86" s="145">
        <v>84</v>
      </c>
      <c r="B86" s="144" t="s">
        <v>948</v>
      </c>
      <c r="C86" s="145" t="s">
        <v>742</v>
      </c>
      <c r="D86" s="146" t="s">
        <v>9</v>
      </c>
      <c r="E86" s="146">
        <v>2014</v>
      </c>
      <c r="F86" s="146">
        <v>2014</v>
      </c>
      <c r="G86" s="147">
        <v>245132418.61966664</v>
      </c>
      <c r="H86" s="45" t="s">
        <v>910</v>
      </c>
    </row>
    <row r="87" spans="1:8" ht="56.25" x14ac:dyDescent="0.3">
      <c r="A87" s="145">
        <v>85</v>
      </c>
      <c r="B87" s="144" t="s">
        <v>2470</v>
      </c>
      <c r="C87" s="145" t="s">
        <v>742</v>
      </c>
      <c r="D87" s="146" t="s">
        <v>40</v>
      </c>
      <c r="E87" s="146">
        <v>2014</v>
      </c>
      <c r="F87" s="146">
        <v>2014</v>
      </c>
      <c r="G87" s="147">
        <v>9877202.8996666651</v>
      </c>
      <c r="H87" s="45" t="s">
        <v>953</v>
      </c>
    </row>
    <row r="88" spans="1:8" ht="75" x14ac:dyDescent="0.3">
      <c r="A88" s="145">
        <v>86</v>
      </c>
      <c r="B88" s="144" t="s">
        <v>2471</v>
      </c>
      <c r="C88" s="145" t="s">
        <v>742</v>
      </c>
      <c r="D88" s="146" t="s">
        <v>14</v>
      </c>
      <c r="E88" s="146">
        <v>2014</v>
      </c>
      <c r="F88" s="146">
        <v>2014</v>
      </c>
      <c r="G88" s="147">
        <v>15544215.679666666</v>
      </c>
      <c r="H88" s="45" t="s">
        <v>907</v>
      </c>
    </row>
    <row r="89" spans="1:8" ht="75" x14ac:dyDescent="0.3">
      <c r="A89" s="145">
        <v>87</v>
      </c>
      <c r="B89" s="144" t="s">
        <v>47</v>
      </c>
      <c r="C89" s="145" t="s">
        <v>742</v>
      </c>
      <c r="D89" s="146" t="s">
        <v>9</v>
      </c>
      <c r="E89" s="146">
        <v>2010</v>
      </c>
      <c r="F89" s="146">
        <v>2015</v>
      </c>
      <c r="G89" s="147">
        <v>2415955559.4796662</v>
      </c>
      <c r="H89" s="45" t="s">
        <v>955</v>
      </c>
    </row>
    <row r="90" spans="1:8" x14ac:dyDescent="0.3">
      <c r="A90" s="145">
        <v>88</v>
      </c>
      <c r="B90" s="144" t="s">
        <v>954</v>
      </c>
      <c r="C90" s="145" t="s">
        <v>742</v>
      </c>
      <c r="D90" s="146" t="s">
        <v>33</v>
      </c>
      <c r="E90" s="146">
        <v>2014</v>
      </c>
      <c r="F90" s="146">
        <v>2015</v>
      </c>
      <c r="G90" s="147">
        <v>1244456803.5196667</v>
      </c>
      <c r="H90" s="45" t="s">
        <v>956</v>
      </c>
    </row>
    <row r="91" spans="1:8" x14ac:dyDescent="0.3">
      <c r="A91" s="145">
        <v>89</v>
      </c>
      <c r="B91" s="144" t="s">
        <v>589</v>
      </c>
      <c r="C91" s="145" t="s">
        <v>742</v>
      </c>
      <c r="D91" s="146" t="s">
        <v>9</v>
      </c>
      <c r="E91" s="146">
        <v>2014</v>
      </c>
      <c r="F91" s="146">
        <v>2015</v>
      </c>
      <c r="G91" s="147">
        <v>1117772803.5196667</v>
      </c>
      <c r="H91" s="45" t="s">
        <v>957</v>
      </c>
    </row>
    <row r="92" spans="1:8" ht="37.5" x14ac:dyDescent="0.3">
      <c r="A92" s="145">
        <v>90</v>
      </c>
      <c r="B92" s="144" t="s">
        <v>2472</v>
      </c>
      <c r="C92" s="145" t="s">
        <v>742</v>
      </c>
      <c r="D92" s="146" t="s">
        <v>34</v>
      </c>
      <c r="E92" s="146">
        <v>2014</v>
      </c>
      <c r="F92" s="146">
        <v>2015</v>
      </c>
      <c r="G92" s="147">
        <v>46783421.959666662</v>
      </c>
      <c r="H92" s="45" t="s">
        <v>958</v>
      </c>
    </row>
    <row r="93" spans="1:8" ht="75" x14ac:dyDescent="0.3">
      <c r="A93" s="145">
        <v>91</v>
      </c>
      <c r="B93" s="144" t="s">
        <v>2473</v>
      </c>
      <c r="C93" s="145" t="s">
        <v>742</v>
      </c>
      <c r="D93" s="146" t="s">
        <v>35</v>
      </c>
      <c r="E93" s="146">
        <v>2014</v>
      </c>
      <c r="F93" s="146">
        <v>2015</v>
      </c>
      <c r="G93" s="147">
        <v>252787632.38742825</v>
      </c>
      <c r="H93" s="45" t="s">
        <v>959</v>
      </c>
    </row>
    <row r="94" spans="1:8" ht="93.75" x14ac:dyDescent="0.3">
      <c r="A94" s="145">
        <v>92</v>
      </c>
      <c r="B94" s="144" t="s">
        <v>2474</v>
      </c>
      <c r="C94" s="145" t="s">
        <v>742</v>
      </c>
      <c r="D94" s="146" t="s">
        <v>34</v>
      </c>
      <c r="E94" s="146">
        <v>2014</v>
      </c>
      <c r="F94" s="146">
        <v>2015</v>
      </c>
      <c r="G94" s="147">
        <v>427651969.82681859</v>
      </c>
      <c r="H94" s="45" t="s">
        <v>960</v>
      </c>
    </row>
    <row r="95" spans="1:8" ht="56.25" x14ac:dyDescent="0.3">
      <c r="A95" s="145">
        <v>93</v>
      </c>
      <c r="B95" s="144" t="s">
        <v>2475</v>
      </c>
      <c r="C95" s="145" t="s">
        <v>742</v>
      </c>
      <c r="D95" s="146" t="s">
        <v>13</v>
      </c>
      <c r="E95" s="146">
        <v>2014</v>
      </c>
      <c r="F95" s="146">
        <v>2015</v>
      </c>
      <c r="G95" s="147">
        <v>49712246.822185084</v>
      </c>
      <c r="H95" s="45" t="s">
        <v>961</v>
      </c>
    </row>
    <row r="96" spans="1:8" ht="75" x14ac:dyDescent="0.3">
      <c r="A96" s="145">
        <v>94</v>
      </c>
      <c r="B96" s="144" t="s">
        <v>2476</v>
      </c>
      <c r="C96" s="145" t="s">
        <v>742</v>
      </c>
      <c r="D96" s="146" t="s">
        <v>13</v>
      </c>
      <c r="E96" s="146">
        <v>2014</v>
      </c>
      <c r="F96" s="146">
        <v>2015</v>
      </c>
      <c r="G96" s="147">
        <v>446219047.77152699</v>
      </c>
      <c r="H96" s="45" t="s">
        <v>962</v>
      </c>
    </row>
    <row r="97" spans="1:8" ht="75" x14ac:dyDescent="0.3">
      <c r="A97" s="145">
        <v>95</v>
      </c>
      <c r="B97" s="144" t="s">
        <v>2477</v>
      </c>
      <c r="C97" s="145" t="s">
        <v>742</v>
      </c>
      <c r="D97" s="146" t="s">
        <v>35</v>
      </c>
      <c r="E97" s="146">
        <v>2014</v>
      </c>
      <c r="F97" s="146">
        <v>2015</v>
      </c>
      <c r="G97" s="147">
        <v>226420952.96961921</v>
      </c>
      <c r="H97" s="45" t="s">
        <v>963</v>
      </c>
    </row>
    <row r="98" spans="1:8" ht="93.75" x14ac:dyDescent="0.3">
      <c r="A98" s="145">
        <v>96</v>
      </c>
      <c r="B98" s="144" t="s">
        <v>2478</v>
      </c>
      <c r="C98" s="145" t="s">
        <v>742</v>
      </c>
      <c r="D98" s="146" t="s">
        <v>14</v>
      </c>
      <c r="E98" s="146">
        <v>2014</v>
      </c>
      <c r="F98" s="146">
        <v>2015</v>
      </c>
      <c r="G98" s="147">
        <v>235253141.14898384</v>
      </c>
      <c r="H98" s="45" t="s">
        <v>964</v>
      </c>
    </row>
    <row r="99" spans="1:8" ht="37.5" x14ac:dyDescent="0.3">
      <c r="A99" s="145">
        <v>97</v>
      </c>
      <c r="B99" s="144" t="s">
        <v>2479</v>
      </c>
      <c r="C99" s="145" t="s">
        <v>742</v>
      </c>
      <c r="D99" s="146" t="s">
        <v>34</v>
      </c>
      <c r="E99" s="146">
        <v>2015</v>
      </c>
      <c r="F99" s="146">
        <v>2015</v>
      </c>
      <c r="G99" s="147">
        <v>123746765.38450587</v>
      </c>
      <c r="H99" s="45" t="s">
        <v>881</v>
      </c>
    </row>
    <row r="100" spans="1:8" ht="56.25" x14ac:dyDescent="0.3">
      <c r="A100" s="145">
        <v>98</v>
      </c>
      <c r="B100" s="144" t="s">
        <v>2480</v>
      </c>
      <c r="C100" s="145" t="s">
        <v>742</v>
      </c>
      <c r="D100" s="146" t="s">
        <v>40</v>
      </c>
      <c r="E100" s="146">
        <v>2015</v>
      </c>
      <c r="F100" s="146">
        <v>2015</v>
      </c>
      <c r="G100" s="147">
        <v>197781283.9468267</v>
      </c>
      <c r="H100" s="45" t="s">
        <v>1906</v>
      </c>
    </row>
    <row r="101" spans="1:8" x14ac:dyDescent="0.3">
      <c r="A101" s="145">
        <v>99</v>
      </c>
      <c r="B101" s="144" t="s">
        <v>2481</v>
      </c>
      <c r="C101" s="145" t="s">
        <v>742</v>
      </c>
      <c r="D101" s="146" t="s">
        <v>40</v>
      </c>
      <c r="E101" s="146">
        <v>2013</v>
      </c>
      <c r="F101" s="146">
        <v>2016</v>
      </c>
      <c r="G101" s="147">
        <v>616141256.38408184</v>
      </c>
      <c r="H101" s="45" t="s">
        <v>949</v>
      </c>
    </row>
    <row r="102" spans="1:8" ht="37.5" x14ac:dyDescent="0.3">
      <c r="A102" s="145">
        <v>100</v>
      </c>
      <c r="B102" s="144" t="s">
        <v>2482</v>
      </c>
      <c r="C102" s="145" t="s">
        <v>742</v>
      </c>
      <c r="D102" s="146" t="s">
        <v>40</v>
      </c>
      <c r="E102" s="146">
        <v>2013</v>
      </c>
      <c r="F102" s="146">
        <v>2016</v>
      </c>
      <c r="G102" s="147">
        <v>99958305.604349673</v>
      </c>
      <c r="H102" s="45" t="s">
        <v>3059</v>
      </c>
    </row>
    <row r="103" spans="1:8" ht="37.5" x14ac:dyDescent="0.3">
      <c r="A103" s="145">
        <v>101</v>
      </c>
      <c r="B103" s="144" t="s">
        <v>2483</v>
      </c>
      <c r="C103" s="145" t="s">
        <v>742</v>
      </c>
      <c r="D103" s="146" t="s">
        <v>34</v>
      </c>
      <c r="E103" s="146">
        <v>2013</v>
      </c>
      <c r="F103" s="146">
        <v>2016</v>
      </c>
      <c r="G103" s="147">
        <v>65298461.256357886</v>
      </c>
      <c r="H103" s="45" t="s">
        <v>919</v>
      </c>
    </row>
    <row r="104" spans="1:8" ht="37.5" x14ac:dyDescent="0.3">
      <c r="A104" s="145">
        <v>102</v>
      </c>
      <c r="B104" s="144" t="s">
        <v>2484</v>
      </c>
      <c r="C104" s="145" t="s">
        <v>742</v>
      </c>
      <c r="D104" s="146" t="s">
        <v>34</v>
      </c>
      <c r="E104" s="146">
        <v>2014</v>
      </c>
      <c r="F104" s="146">
        <v>2016</v>
      </c>
      <c r="G104" s="147">
        <v>275712356.11769068</v>
      </c>
      <c r="H104" s="45" t="s">
        <v>951</v>
      </c>
    </row>
    <row r="105" spans="1:8" ht="37.5" x14ac:dyDescent="0.3">
      <c r="A105" s="145">
        <v>103</v>
      </c>
      <c r="B105" s="144" t="s">
        <v>2485</v>
      </c>
      <c r="C105" s="145" t="s">
        <v>742</v>
      </c>
      <c r="D105" s="146" t="s">
        <v>35</v>
      </c>
      <c r="E105" s="146">
        <v>2014</v>
      </c>
      <c r="F105" s="146">
        <v>2016</v>
      </c>
      <c r="G105" s="147">
        <v>49712246.822185084</v>
      </c>
      <c r="H105" s="45" t="s">
        <v>919</v>
      </c>
    </row>
    <row r="106" spans="1:8" ht="37.5" x14ac:dyDescent="0.3">
      <c r="A106" s="145">
        <v>104</v>
      </c>
      <c r="B106" s="144" t="s">
        <v>2486</v>
      </c>
      <c r="C106" s="145" t="s">
        <v>742</v>
      </c>
      <c r="D106" s="146" t="s">
        <v>36</v>
      </c>
      <c r="E106" s="146">
        <v>2014</v>
      </c>
      <c r="F106" s="146">
        <v>2016</v>
      </c>
      <c r="G106" s="147">
        <v>392608964.37398672</v>
      </c>
      <c r="H106" s="45" t="s">
        <v>887</v>
      </c>
    </row>
    <row r="107" spans="1:8" ht="37.5" x14ac:dyDescent="0.3">
      <c r="A107" s="145">
        <v>105</v>
      </c>
      <c r="B107" s="144" t="s">
        <v>2487</v>
      </c>
      <c r="C107" s="145" t="s">
        <v>742</v>
      </c>
      <c r="D107" s="146" t="s">
        <v>36</v>
      </c>
      <c r="E107" s="146">
        <v>2014</v>
      </c>
      <c r="F107" s="146">
        <v>2016</v>
      </c>
      <c r="G107" s="147">
        <v>88677782.907617077</v>
      </c>
      <c r="H107" s="45" t="s">
        <v>3060</v>
      </c>
    </row>
    <row r="108" spans="1:8" x14ac:dyDescent="0.3">
      <c r="A108" s="145">
        <v>106</v>
      </c>
      <c r="B108" s="144" t="s">
        <v>2488</v>
      </c>
      <c r="C108" s="145" t="s">
        <v>742</v>
      </c>
      <c r="D108" s="146" t="s">
        <v>14</v>
      </c>
      <c r="E108" s="146">
        <v>2014</v>
      </c>
      <c r="F108" s="146">
        <v>2016</v>
      </c>
      <c r="G108" s="147">
        <v>41919139.605098672</v>
      </c>
      <c r="H108" s="45" t="s">
        <v>3061</v>
      </c>
    </row>
    <row r="109" spans="1:8" ht="37.5" x14ac:dyDescent="0.3">
      <c r="A109" s="145">
        <v>107</v>
      </c>
      <c r="B109" s="144" t="s">
        <v>2489</v>
      </c>
      <c r="C109" s="145" t="s">
        <v>742</v>
      </c>
      <c r="D109" s="146" t="s">
        <v>35</v>
      </c>
      <c r="E109" s="146">
        <v>2015</v>
      </c>
      <c r="F109" s="146">
        <v>2016</v>
      </c>
      <c r="G109" s="147">
        <v>85672107.619666651</v>
      </c>
      <c r="H109" s="45" t="s">
        <v>907</v>
      </c>
    </row>
    <row r="110" spans="1:8" ht="37.5" x14ac:dyDescent="0.3">
      <c r="A110" s="145">
        <v>108</v>
      </c>
      <c r="B110" s="144" t="s">
        <v>2490</v>
      </c>
      <c r="C110" s="145" t="s">
        <v>742</v>
      </c>
      <c r="D110" s="146" t="s">
        <v>31</v>
      </c>
      <c r="E110" s="146">
        <v>2015</v>
      </c>
      <c r="F110" s="146">
        <v>2016</v>
      </c>
      <c r="G110" s="147">
        <v>188821295.05966663</v>
      </c>
      <c r="H110" s="45" t="s">
        <v>933</v>
      </c>
    </row>
    <row r="111" spans="1:8" ht="37.5" x14ac:dyDescent="0.3">
      <c r="A111" s="145">
        <v>109</v>
      </c>
      <c r="B111" s="144" t="s">
        <v>2491</v>
      </c>
      <c r="C111" s="145" t="s">
        <v>742</v>
      </c>
      <c r="D111" s="146" t="s">
        <v>9</v>
      </c>
      <c r="E111" s="146">
        <v>2015</v>
      </c>
      <c r="F111" s="146">
        <v>2016</v>
      </c>
      <c r="G111" s="147">
        <v>20855678.359666664</v>
      </c>
      <c r="H111" s="45" t="s">
        <v>890</v>
      </c>
    </row>
    <row r="112" spans="1:8" ht="37.5" x14ac:dyDescent="0.3">
      <c r="A112" s="145">
        <v>110</v>
      </c>
      <c r="B112" s="144" t="s">
        <v>965</v>
      </c>
      <c r="C112" s="145" t="s">
        <v>742</v>
      </c>
      <c r="D112" s="146" t="s">
        <v>14</v>
      </c>
      <c r="E112" s="146">
        <v>2015</v>
      </c>
      <c r="F112" s="146">
        <v>2016</v>
      </c>
      <c r="G112" s="147">
        <v>291691091.8396666</v>
      </c>
      <c r="H112" s="45" t="s">
        <v>933</v>
      </c>
    </row>
    <row r="113" spans="1:8" ht="37.5" x14ac:dyDescent="0.3">
      <c r="A113" s="145">
        <v>111</v>
      </c>
      <c r="B113" s="144" t="s">
        <v>2492</v>
      </c>
      <c r="C113" s="145" t="s">
        <v>742</v>
      </c>
      <c r="D113" s="146" t="s">
        <v>13</v>
      </c>
      <c r="E113" s="146">
        <v>2016</v>
      </c>
      <c r="F113" s="146">
        <v>2016</v>
      </c>
      <c r="G113" s="147">
        <v>104050935.19966666</v>
      </c>
      <c r="H113" s="45" t="s">
        <v>907</v>
      </c>
    </row>
    <row r="114" spans="1:8" ht="56.25" x14ac:dyDescent="0.3">
      <c r="A114" s="145">
        <v>112</v>
      </c>
      <c r="B114" s="144" t="s">
        <v>48</v>
      </c>
      <c r="C114" s="145" t="s">
        <v>742</v>
      </c>
      <c r="D114" s="146" t="s">
        <v>34</v>
      </c>
      <c r="E114" s="146">
        <v>2016</v>
      </c>
      <c r="F114" s="146">
        <v>2016</v>
      </c>
      <c r="G114" s="147">
        <v>63447682.339666657</v>
      </c>
      <c r="H114" s="45" t="s">
        <v>952</v>
      </c>
    </row>
    <row r="115" spans="1:8" ht="37.5" x14ac:dyDescent="0.3">
      <c r="A115" s="145">
        <v>113</v>
      </c>
      <c r="B115" s="144" t="s">
        <v>2493</v>
      </c>
      <c r="C115" s="145" t="s">
        <v>742</v>
      </c>
      <c r="D115" s="146" t="s">
        <v>15</v>
      </c>
      <c r="E115" s="146">
        <v>2016</v>
      </c>
      <c r="F115" s="146">
        <v>2016</v>
      </c>
      <c r="G115" s="147">
        <v>28407851.179666661</v>
      </c>
      <c r="H115" s="45" t="s">
        <v>910</v>
      </c>
    </row>
    <row r="116" spans="1:8" ht="37.5" x14ac:dyDescent="0.3">
      <c r="A116" s="145">
        <v>114</v>
      </c>
      <c r="B116" s="144" t="s">
        <v>46</v>
      </c>
      <c r="C116" s="145" t="s">
        <v>742</v>
      </c>
      <c r="D116" s="146" t="s">
        <v>9</v>
      </c>
      <c r="E116" s="146">
        <v>2016</v>
      </c>
      <c r="F116" s="146">
        <v>2016</v>
      </c>
      <c r="G116" s="147">
        <v>20424293.119666666</v>
      </c>
      <c r="H116" s="45" t="s">
        <v>953</v>
      </c>
    </row>
    <row r="117" spans="1:8" ht="37.5" x14ac:dyDescent="0.3">
      <c r="A117" s="145">
        <v>115</v>
      </c>
      <c r="B117" s="144" t="s">
        <v>966</v>
      </c>
      <c r="C117" s="145" t="s">
        <v>742</v>
      </c>
      <c r="D117" s="146" t="s">
        <v>9</v>
      </c>
      <c r="E117" s="146">
        <v>2014</v>
      </c>
      <c r="F117" s="146">
        <v>2017</v>
      </c>
      <c r="G117" s="147">
        <v>106339492.69966666</v>
      </c>
      <c r="H117" s="45" t="s">
        <v>919</v>
      </c>
    </row>
    <row r="118" spans="1:8" ht="75" x14ac:dyDescent="0.3">
      <c r="A118" s="145">
        <v>116</v>
      </c>
      <c r="B118" s="144" t="s">
        <v>2494</v>
      </c>
      <c r="C118" s="145" t="s">
        <v>742</v>
      </c>
      <c r="D118" s="146" t="s">
        <v>40</v>
      </c>
      <c r="E118" s="146">
        <v>2014</v>
      </c>
      <c r="F118" s="146">
        <v>2017</v>
      </c>
      <c r="G118" s="147">
        <v>125398813.45966667</v>
      </c>
      <c r="H118" s="45" t="s">
        <v>968</v>
      </c>
    </row>
    <row r="119" spans="1:8" ht="37.5" x14ac:dyDescent="0.3">
      <c r="A119" s="145">
        <v>117</v>
      </c>
      <c r="B119" s="144" t="s">
        <v>2495</v>
      </c>
      <c r="C119" s="145" t="s">
        <v>742</v>
      </c>
      <c r="D119" s="146" t="s">
        <v>31</v>
      </c>
      <c r="E119" s="146">
        <v>2014</v>
      </c>
      <c r="F119" s="146">
        <v>2017</v>
      </c>
      <c r="G119" s="147">
        <v>258625519.03966662</v>
      </c>
      <c r="H119" s="45" t="s">
        <v>919</v>
      </c>
    </row>
    <row r="120" spans="1:8" ht="37.5" x14ac:dyDescent="0.3">
      <c r="A120" s="145">
        <v>118</v>
      </c>
      <c r="B120" s="144" t="s">
        <v>2496</v>
      </c>
      <c r="C120" s="145" t="s">
        <v>742</v>
      </c>
      <c r="D120" s="146" t="s">
        <v>9</v>
      </c>
      <c r="E120" s="146">
        <v>2015</v>
      </c>
      <c r="F120" s="146">
        <v>2017</v>
      </c>
      <c r="G120" s="147">
        <v>41284334.479666658</v>
      </c>
      <c r="H120" s="45" t="s">
        <v>969</v>
      </c>
    </row>
    <row r="121" spans="1:8" ht="56.25" x14ac:dyDescent="0.3">
      <c r="A121" s="145">
        <v>119</v>
      </c>
      <c r="B121" s="144" t="s">
        <v>967</v>
      </c>
      <c r="C121" s="145" t="s">
        <v>742</v>
      </c>
      <c r="D121" s="146" t="s">
        <v>15</v>
      </c>
      <c r="E121" s="146">
        <v>2016</v>
      </c>
      <c r="F121" s="146">
        <v>2017</v>
      </c>
      <c r="G121" s="147">
        <v>26332925.170925878</v>
      </c>
      <c r="H121" s="45" t="s">
        <v>919</v>
      </c>
    </row>
    <row r="122" spans="1:8" ht="37.5" x14ac:dyDescent="0.3">
      <c r="A122" s="145">
        <v>120</v>
      </c>
      <c r="B122" s="144" t="s">
        <v>2497</v>
      </c>
      <c r="C122" s="145" t="s">
        <v>742</v>
      </c>
      <c r="D122" s="146" t="s">
        <v>36</v>
      </c>
      <c r="E122" s="146">
        <v>2016</v>
      </c>
      <c r="F122" s="146">
        <v>2017</v>
      </c>
      <c r="G122" s="147">
        <v>180565278.07966667</v>
      </c>
      <c r="H122" s="45" t="s">
        <v>931</v>
      </c>
    </row>
    <row r="123" spans="1:8" ht="37.5" x14ac:dyDescent="0.3">
      <c r="A123" s="145">
        <v>121</v>
      </c>
      <c r="B123" s="144" t="s">
        <v>2498</v>
      </c>
      <c r="C123" s="145" t="s">
        <v>742</v>
      </c>
      <c r="D123" s="146" t="s">
        <v>31</v>
      </c>
      <c r="E123" s="146">
        <v>2016</v>
      </c>
      <c r="F123" s="146">
        <v>2017</v>
      </c>
      <c r="G123" s="147">
        <v>38936148.559666663</v>
      </c>
      <c r="H123" s="45" t="s">
        <v>919</v>
      </c>
    </row>
    <row r="124" spans="1:8" ht="37.5" x14ac:dyDescent="0.3">
      <c r="A124" s="145">
        <v>122</v>
      </c>
      <c r="B124" s="144" t="s">
        <v>2499</v>
      </c>
      <c r="C124" s="145" t="s">
        <v>742</v>
      </c>
      <c r="D124" s="146" t="s">
        <v>13</v>
      </c>
      <c r="E124" s="146">
        <v>2016</v>
      </c>
      <c r="F124" s="146">
        <v>2017</v>
      </c>
      <c r="G124" s="147">
        <v>90701680.459666654</v>
      </c>
      <c r="H124" s="45" t="s">
        <v>919</v>
      </c>
    </row>
    <row r="125" spans="1:8" ht="37.5" x14ac:dyDescent="0.3">
      <c r="A125" s="145">
        <v>123</v>
      </c>
      <c r="B125" s="144" t="s">
        <v>2500</v>
      </c>
      <c r="C125" s="145" t="s">
        <v>742</v>
      </c>
      <c r="D125" s="146" t="s">
        <v>13</v>
      </c>
      <c r="E125" s="146">
        <v>2016</v>
      </c>
      <c r="F125" s="146">
        <v>2017</v>
      </c>
      <c r="G125" s="147">
        <v>61016772.319666661</v>
      </c>
      <c r="H125" s="45" t="s">
        <v>919</v>
      </c>
    </row>
    <row r="126" spans="1:8" ht="37.5" x14ac:dyDescent="0.3">
      <c r="A126" s="145">
        <v>124</v>
      </c>
      <c r="B126" s="144" t="s">
        <v>2501</v>
      </c>
      <c r="C126" s="145" t="s">
        <v>742</v>
      </c>
      <c r="D126" s="146" t="s">
        <v>34</v>
      </c>
      <c r="E126" s="146">
        <v>2017</v>
      </c>
      <c r="F126" s="146">
        <v>2017</v>
      </c>
      <c r="G126" s="147">
        <v>174244730.41966665</v>
      </c>
      <c r="H126" s="45" t="s">
        <v>919</v>
      </c>
    </row>
    <row r="127" spans="1:8" ht="37.5" x14ac:dyDescent="0.3">
      <c r="A127" s="145">
        <v>125</v>
      </c>
      <c r="B127" s="144" t="s">
        <v>970</v>
      </c>
      <c r="C127" s="145" t="s">
        <v>742</v>
      </c>
      <c r="D127" s="146" t="s">
        <v>15</v>
      </c>
      <c r="E127" s="146">
        <v>2015</v>
      </c>
      <c r="F127" s="146">
        <v>2018</v>
      </c>
      <c r="G127" s="147">
        <v>1464102999.3196666</v>
      </c>
      <c r="H127" s="45" t="s">
        <v>3217</v>
      </c>
    </row>
    <row r="128" spans="1:8" ht="75" x14ac:dyDescent="0.3">
      <c r="A128" s="145">
        <v>126</v>
      </c>
      <c r="B128" s="144" t="s">
        <v>2502</v>
      </c>
      <c r="C128" s="145" t="s">
        <v>742</v>
      </c>
      <c r="D128" s="146" t="s">
        <v>13</v>
      </c>
      <c r="E128" s="146">
        <v>2015</v>
      </c>
      <c r="F128" s="146">
        <v>2018</v>
      </c>
      <c r="G128" s="147">
        <v>250827424.3439247</v>
      </c>
      <c r="H128" s="45" t="s">
        <v>972</v>
      </c>
    </row>
    <row r="129" spans="1:8" ht="37.5" x14ac:dyDescent="0.3">
      <c r="A129" s="145">
        <v>127</v>
      </c>
      <c r="B129" s="144" t="s">
        <v>971</v>
      </c>
      <c r="C129" s="145" t="s">
        <v>742</v>
      </c>
      <c r="D129" s="146" t="s">
        <v>13</v>
      </c>
      <c r="E129" s="146">
        <v>2016</v>
      </c>
      <c r="F129" s="146">
        <v>2018</v>
      </c>
      <c r="G129" s="147">
        <v>2840675203.5196662</v>
      </c>
      <c r="H129" s="45" t="s">
        <v>973</v>
      </c>
    </row>
    <row r="130" spans="1:8" ht="37.5" x14ac:dyDescent="0.3">
      <c r="A130" s="145">
        <v>128</v>
      </c>
      <c r="B130" s="144" t="s">
        <v>2503</v>
      </c>
      <c r="C130" s="145" t="s">
        <v>742</v>
      </c>
      <c r="D130" s="146" t="s">
        <v>40</v>
      </c>
      <c r="E130" s="146">
        <v>2017</v>
      </c>
      <c r="F130" s="146">
        <v>2018</v>
      </c>
      <c r="G130" s="147">
        <v>27959300.119666662</v>
      </c>
      <c r="H130" s="45" t="s">
        <v>974</v>
      </c>
    </row>
    <row r="131" spans="1:8" ht="75" x14ac:dyDescent="0.3">
      <c r="A131" s="145">
        <v>129</v>
      </c>
      <c r="B131" s="144" t="s">
        <v>2504</v>
      </c>
      <c r="C131" s="145" t="s">
        <v>742</v>
      </c>
      <c r="D131" s="146" t="s">
        <v>34</v>
      </c>
      <c r="E131" s="146">
        <v>2017</v>
      </c>
      <c r="F131" s="146">
        <v>2018</v>
      </c>
      <c r="G131" s="147">
        <v>20360772.409666665</v>
      </c>
      <c r="H131" s="45" t="s">
        <v>975</v>
      </c>
    </row>
    <row r="132" spans="1:8" ht="75" x14ac:dyDescent="0.3">
      <c r="A132" s="145">
        <v>130</v>
      </c>
      <c r="B132" s="144" t="s">
        <v>2505</v>
      </c>
      <c r="C132" s="145" t="s">
        <v>742</v>
      </c>
      <c r="D132" s="146" t="s">
        <v>34</v>
      </c>
      <c r="E132" s="146">
        <v>2017</v>
      </c>
      <c r="F132" s="146">
        <v>2018</v>
      </c>
      <c r="G132" s="147">
        <v>20360772.409666665</v>
      </c>
      <c r="H132" s="45" t="s">
        <v>976</v>
      </c>
    </row>
    <row r="133" spans="1:8" ht="56.25" x14ac:dyDescent="0.3">
      <c r="A133" s="145">
        <v>131</v>
      </c>
      <c r="B133" s="144" t="s">
        <v>2506</v>
      </c>
      <c r="C133" s="145" t="s">
        <v>742</v>
      </c>
      <c r="D133" s="146" t="s">
        <v>34</v>
      </c>
      <c r="E133" s="146">
        <v>2017</v>
      </c>
      <c r="F133" s="146">
        <v>2018</v>
      </c>
      <c r="G133" s="147">
        <v>20360772.409666665</v>
      </c>
      <c r="H133" s="45" t="s">
        <v>1907</v>
      </c>
    </row>
    <row r="134" spans="1:8" ht="56.25" x14ac:dyDescent="0.3">
      <c r="A134" s="145">
        <v>132</v>
      </c>
      <c r="B134" s="144" t="s">
        <v>2507</v>
      </c>
      <c r="C134" s="145" t="s">
        <v>742</v>
      </c>
      <c r="D134" s="146" t="s">
        <v>34</v>
      </c>
      <c r="E134" s="146">
        <v>2017</v>
      </c>
      <c r="F134" s="146">
        <v>2018</v>
      </c>
      <c r="G134" s="147">
        <v>20360772.409666665</v>
      </c>
      <c r="H134" s="45" t="s">
        <v>1908</v>
      </c>
    </row>
    <row r="135" spans="1:8" ht="56.25" x14ac:dyDescent="0.3">
      <c r="A135" s="145">
        <v>133</v>
      </c>
      <c r="B135" s="144" t="s">
        <v>2508</v>
      </c>
      <c r="C135" s="145" t="s">
        <v>742</v>
      </c>
      <c r="D135" s="146" t="s">
        <v>36</v>
      </c>
      <c r="E135" s="146">
        <v>2017</v>
      </c>
      <c r="F135" s="146">
        <v>2018</v>
      </c>
      <c r="G135" s="147">
        <v>236746820.03225875</v>
      </c>
      <c r="H135" s="45" t="s">
        <v>1909</v>
      </c>
    </row>
    <row r="136" spans="1:8" ht="37.5" x14ac:dyDescent="0.3">
      <c r="A136" s="145">
        <v>134</v>
      </c>
      <c r="B136" s="144" t="s">
        <v>2509</v>
      </c>
      <c r="C136" s="145" t="s">
        <v>742</v>
      </c>
      <c r="D136" s="146" t="s">
        <v>40</v>
      </c>
      <c r="E136" s="146">
        <v>2017</v>
      </c>
      <c r="F136" s="146">
        <v>2018</v>
      </c>
      <c r="G136" s="147">
        <v>26137437.919666663</v>
      </c>
      <c r="H136" s="45" t="s">
        <v>977</v>
      </c>
    </row>
    <row r="137" spans="1:8" ht="56.25" x14ac:dyDescent="0.3">
      <c r="A137" s="145">
        <v>135</v>
      </c>
      <c r="B137" s="144" t="s">
        <v>2510</v>
      </c>
      <c r="C137" s="145" t="s">
        <v>742</v>
      </c>
      <c r="D137" s="146" t="s">
        <v>34</v>
      </c>
      <c r="E137" s="146">
        <v>2017</v>
      </c>
      <c r="F137" s="146">
        <v>2018</v>
      </c>
      <c r="G137" s="147">
        <v>174401962.29556751</v>
      </c>
      <c r="H137" s="45" t="s">
        <v>1910</v>
      </c>
    </row>
    <row r="138" spans="1:8" ht="56.25" x14ac:dyDescent="0.3">
      <c r="A138" s="145">
        <v>136</v>
      </c>
      <c r="B138" s="144" t="s">
        <v>2511</v>
      </c>
      <c r="C138" s="145" t="s">
        <v>742</v>
      </c>
      <c r="D138" s="146" t="s">
        <v>33</v>
      </c>
      <c r="E138" s="146">
        <v>2017</v>
      </c>
      <c r="F138" s="146">
        <v>2018</v>
      </c>
      <c r="G138" s="147">
        <v>75689270.879139751</v>
      </c>
      <c r="H138" s="45" t="s">
        <v>1911</v>
      </c>
    </row>
    <row r="139" spans="1:8" ht="56.25" x14ac:dyDescent="0.3">
      <c r="A139" s="145">
        <v>137</v>
      </c>
      <c r="B139" s="144" t="s">
        <v>2512</v>
      </c>
      <c r="C139" s="145" t="s">
        <v>742</v>
      </c>
      <c r="D139" s="146" t="s">
        <v>15</v>
      </c>
      <c r="E139" s="146">
        <v>2017</v>
      </c>
      <c r="F139" s="146">
        <v>2018</v>
      </c>
      <c r="G139" s="147">
        <v>75689270.879139751</v>
      </c>
      <c r="H139" s="45" t="s">
        <v>1912</v>
      </c>
    </row>
    <row r="140" spans="1:8" ht="56.25" x14ac:dyDescent="0.3">
      <c r="A140" s="145">
        <v>138</v>
      </c>
      <c r="B140" s="144" t="s">
        <v>2513</v>
      </c>
      <c r="C140" s="145" t="s">
        <v>742</v>
      </c>
      <c r="D140" s="146" t="s">
        <v>33</v>
      </c>
      <c r="E140" s="146">
        <v>2017</v>
      </c>
      <c r="F140" s="146">
        <v>2018</v>
      </c>
      <c r="G140" s="147">
        <v>91275485.313312545</v>
      </c>
      <c r="H140" s="45" t="s">
        <v>1913</v>
      </c>
    </row>
    <row r="141" spans="1:8" ht="56.25" x14ac:dyDescent="0.3">
      <c r="A141" s="145">
        <v>139</v>
      </c>
      <c r="B141" s="144" t="s">
        <v>978</v>
      </c>
      <c r="C141" s="145" t="s">
        <v>742</v>
      </c>
      <c r="D141" s="146" t="s">
        <v>15</v>
      </c>
      <c r="E141" s="146">
        <v>2012</v>
      </c>
      <c r="F141" s="146">
        <v>2019</v>
      </c>
      <c r="G141" s="147">
        <v>1556944003.5196664</v>
      </c>
      <c r="H141" s="45" t="s">
        <v>979</v>
      </c>
    </row>
    <row r="142" spans="1:8" ht="93.75" x14ac:dyDescent="0.3">
      <c r="A142" s="145">
        <v>140</v>
      </c>
      <c r="B142" s="144" t="s">
        <v>2514</v>
      </c>
      <c r="C142" s="145" t="s">
        <v>742</v>
      </c>
      <c r="D142" s="146" t="s">
        <v>13</v>
      </c>
      <c r="E142" s="146">
        <v>2017</v>
      </c>
      <c r="F142" s="146">
        <v>2019</v>
      </c>
      <c r="G142" s="147">
        <v>34869124.339666665</v>
      </c>
      <c r="H142" s="45" t="s">
        <v>980</v>
      </c>
    </row>
    <row r="143" spans="1:8" ht="75" x14ac:dyDescent="0.3">
      <c r="A143" s="145">
        <v>141</v>
      </c>
      <c r="B143" s="144" t="s">
        <v>2515</v>
      </c>
      <c r="C143" s="145" t="s">
        <v>742</v>
      </c>
      <c r="D143" s="146" t="s">
        <v>40</v>
      </c>
      <c r="E143" s="146">
        <v>2017</v>
      </c>
      <c r="F143" s="146">
        <v>2019</v>
      </c>
      <c r="G143" s="147">
        <v>189338637.73966664</v>
      </c>
      <c r="H143" s="45" t="s">
        <v>981</v>
      </c>
    </row>
    <row r="144" spans="1:8" ht="93.75" x14ac:dyDescent="0.3">
      <c r="A144" s="145">
        <v>142</v>
      </c>
      <c r="B144" s="144" t="s">
        <v>2516</v>
      </c>
      <c r="C144" s="145" t="s">
        <v>742</v>
      </c>
      <c r="D144" s="146" t="s">
        <v>34</v>
      </c>
      <c r="E144" s="146">
        <v>2017</v>
      </c>
      <c r="F144" s="146">
        <v>2019</v>
      </c>
      <c r="G144" s="147">
        <v>215739793.09966663</v>
      </c>
      <c r="H144" s="45" t="s">
        <v>982</v>
      </c>
    </row>
    <row r="145" spans="1:8" ht="37.5" x14ac:dyDescent="0.3">
      <c r="A145" s="145">
        <v>143</v>
      </c>
      <c r="B145" s="144" t="s">
        <v>2517</v>
      </c>
      <c r="C145" s="145" t="s">
        <v>742</v>
      </c>
      <c r="D145" s="146" t="s">
        <v>15</v>
      </c>
      <c r="E145" s="146">
        <v>2018</v>
      </c>
      <c r="F145" s="146">
        <v>2019</v>
      </c>
      <c r="G145" s="147">
        <v>117435177.07966666</v>
      </c>
      <c r="H145" s="45" t="s">
        <v>1480</v>
      </c>
    </row>
    <row r="146" spans="1:8" ht="37.5" x14ac:dyDescent="0.3">
      <c r="A146" s="145">
        <v>144</v>
      </c>
      <c r="B146" s="144" t="s">
        <v>2518</v>
      </c>
      <c r="C146" s="145" t="s">
        <v>742</v>
      </c>
      <c r="D146" s="146" t="s">
        <v>6</v>
      </c>
      <c r="E146" s="146">
        <v>2018</v>
      </c>
      <c r="F146" s="146">
        <v>2019</v>
      </c>
      <c r="G146" s="147">
        <v>152407900.21966666</v>
      </c>
      <c r="H146" s="45" t="s">
        <v>919</v>
      </c>
    </row>
    <row r="147" spans="1:8" ht="56.25" x14ac:dyDescent="0.3">
      <c r="A147" s="145">
        <v>145</v>
      </c>
      <c r="B147" s="144" t="s">
        <v>2519</v>
      </c>
      <c r="C147" s="145" t="s">
        <v>742</v>
      </c>
      <c r="D147" s="146" t="s">
        <v>15</v>
      </c>
      <c r="E147" s="146">
        <v>2013</v>
      </c>
      <c r="F147" s="146">
        <v>2020</v>
      </c>
      <c r="G147" s="147">
        <v>743137808.59966671</v>
      </c>
      <c r="H147" s="45" t="s">
        <v>1914</v>
      </c>
    </row>
    <row r="148" spans="1:8" ht="56.25" x14ac:dyDescent="0.3">
      <c r="A148" s="145">
        <v>146</v>
      </c>
      <c r="B148" s="144" t="s">
        <v>2520</v>
      </c>
      <c r="C148" s="145" t="s">
        <v>742</v>
      </c>
      <c r="D148" s="146" t="s">
        <v>35</v>
      </c>
      <c r="E148" s="146">
        <v>2014</v>
      </c>
      <c r="F148" s="146">
        <v>2020</v>
      </c>
      <c r="G148" s="147">
        <v>1000992426.4093088</v>
      </c>
      <c r="H148" s="45" t="s">
        <v>1915</v>
      </c>
    </row>
    <row r="149" spans="1:8" ht="56.25" x14ac:dyDescent="0.3">
      <c r="A149" s="145">
        <v>147</v>
      </c>
      <c r="B149" s="144" t="s">
        <v>2521</v>
      </c>
      <c r="C149" s="145" t="s">
        <v>742</v>
      </c>
      <c r="D149" s="146" t="s">
        <v>33</v>
      </c>
      <c r="E149" s="146">
        <v>2017</v>
      </c>
      <c r="F149" s="146">
        <v>2020</v>
      </c>
      <c r="G149" s="147">
        <v>198419106.47750509</v>
      </c>
      <c r="H149" s="45" t="s">
        <v>984</v>
      </c>
    </row>
    <row r="150" spans="1:8" ht="56.25" x14ac:dyDescent="0.3">
      <c r="A150" s="145">
        <v>148</v>
      </c>
      <c r="B150" s="144" t="s">
        <v>2522</v>
      </c>
      <c r="C150" s="145" t="s">
        <v>742</v>
      </c>
      <c r="D150" s="146" t="s">
        <v>40</v>
      </c>
      <c r="E150" s="146">
        <v>2017</v>
      </c>
      <c r="F150" s="146">
        <v>2020</v>
      </c>
      <c r="G150" s="147">
        <v>96817769.985944033</v>
      </c>
      <c r="H150" s="45" t="s">
        <v>985</v>
      </c>
    </row>
    <row r="151" spans="1:8" ht="56.25" x14ac:dyDescent="0.3">
      <c r="A151" s="145">
        <v>149</v>
      </c>
      <c r="B151" s="144" t="s">
        <v>2523</v>
      </c>
      <c r="C151" s="145" t="s">
        <v>742</v>
      </c>
      <c r="D151" s="146" t="s">
        <v>40</v>
      </c>
      <c r="E151" s="146">
        <v>2017</v>
      </c>
      <c r="F151" s="146">
        <v>2020</v>
      </c>
      <c r="G151" s="147">
        <v>111888124.01738581</v>
      </c>
      <c r="H151" s="45" t="s">
        <v>985</v>
      </c>
    </row>
    <row r="152" spans="1:8" ht="56.25" x14ac:dyDescent="0.3">
      <c r="A152" s="145">
        <v>150</v>
      </c>
      <c r="B152" s="144" t="s">
        <v>2524</v>
      </c>
      <c r="C152" s="145" t="s">
        <v>742</v>
      </c>
      <c r="D152" s="146" t="s">
        <v>13</v>
      </c>
      <c r="E152" s="146">
        <v>2017</v>
      </c>
      <c r="F152" s="146">
        <v>2020</v>
      </c>
      <c r="G152" s="147">
        <v>209786347.51966664</v>
      </c>
      <c r="H152" s="45" t="s">
        <v>3062</v>
      </c>
    </row>
    <row r="153" spans="1:8" ht="56.25" x14ac:dyDescent="0.3">
      <c r="A153" s="145">
        <v>151</v>
      </c>
      <c r="B153" s="144" t="s">
        <v>2525</v>
      </c>
      <c r="C153" s="145" t="s">
        <v>742</v>
      </c>
      <c r="D153" s="146" t="s">
        <v>14</v>
      </c>
      <c r="E153" s="146">
        <v>2017</v>
      </c>
      <c r="F153" s="146">
        <v>2020</v>
      </c>
      <c r="G153" s="147">
        <v>176541256.81673852</v>
      </c>
      <c r="H153" s="45" t="s">
        <v>3410</v>
      </c>
    </row>
    <row r="154" spans="1:8" ht="56.25" x14ac:dyDescent="0.3">
      <c r="A154" s="145">
        <v>152</v>
      </c>
      <c r="B154" s="144" t="s">
        <v>2526</v>
      </c>
      <c r="C154" s="145" t="s">
        <v>742</v>
      </c>
      <c r="D154" s="146" t="s">
        <v>13</v>
      </c>
      <c r="E154" s="146">
        <v>2017</v>
      </c>
      <c r="F154" s="146">
        <v>2020</v>
      </c>
      <c r="G154" s="147">
        <v>133276696.43004027</v>
      </c>
      <c r="H154" s="45" t="s">
        <v>3063</v>
      </c>
    </row>
    <row r="155" spans="1:8" ht="56.25" x14ac:dyDescent="0.3">
      <c r="A155" s="145">
        <v>153</v>
      </c>
      <c r="B155" s="144" t="s">
        <v>983</v>
      </c>
      <c r="C155" s="145" t="s">
        <v>742</v>
      </c>
      <c r="D155" s="146" t="s">
        <v>13</v>
      </c>
      <c r="E155" s="146">
        <v>2017</v>
      </c>
      <c r="F155" s="146">
        <v>2020</v>
      </c>
      <c r="G155" s="147">
        <v>248321099.57603535</v>
      </c>
      <c r="H155" s="45" t="s">
        <v>3063</v>
      </c>
    </row>
    <row r="156" spans="1:8" x14ac:dyDescent="0.3">
      <c r="A156" s="145">
        <v>154</v>
      </c>
      <c r="B156" s="144" t="s">
        <v>3064</v>
      </c>
      <c r="C156" s="145" t="s">
        <v>742</v>
      </c>
      <c r="D156" s="146" t="s">
        <v>13</v>
      </c>
      <c r="E156" s="146">
        <v>2017</v>
      </c>
      <c r="F156" s="146">
        <v>2020</v>
      </c>
      <c r="G156" s="147">
        <v>644819203.51966655</v>
      </c>
      <c r="H156" s="45" t="s">
        <v>3065</v>
      </c>
    </row>
    <row r="157" spans="1:8" x14ac:dyDescent="0.3">
      <c r="A157" s="145">
        <v>155</v>
      </c>
      <c r="B157" s="144" t="s">
        <v>3066</v>
      </c>
      <c r="C157" s="145" t="s">
        <v>742</v>
      </c>
      <c r="D157" s="146" t="s">
        <v>15</v>
      </c>
      <c r="E157" s="146">
        <v>2010</v>
      </c>
      <c r="F157" s="146">
        <v>2020</v>
      </c>
      <c r="G157" s="147">
        <v>222539203.51966664</v>
      </c>
      <c r="H157" s="45" t="s">
        <v>3067</v>
      </c>
    </row>
    <row r="158" spans="1:8" x14ac:dyDescent="0.3">
      <c r="A158" s="145">
        <v>156</v>
      </c>
      <c r="B158" s="144" t="s">
        <v>2527</v>
      </c>
      <c r="C158" s="145" t="s">
        <v>742</v>
      </c>
      <c r="D158" s="146" t="s">
        <v>15</v>
      </c>
      <c r="E158" s="146">
        <v>2017</v>
      </c>
      <c r="F158" s="146">
        <v>2021</v>
      </c>
      <c r="G158" s="147">
        <v>40689039.739666663</v>
      </c>
      <c r="H158" s="45" t="s">
        <v>1679</v>
      </c>
    </row>
    <row r="159" spans="1:8" x14ac:dyDescent="0.3">
      <c r="A159" s="145">
        <v>157</v>
      </c>
      <c r="B159" s="144" t="s">
        <v>49</v>
      </c>
      <c r="C159" s="145" t="s">
        <v>742</v>
      </c>
      <c r="D159" s="146" t="s">
        <v>36</v>
      </c>
      <c r="E159" s="146">
        <v>2017</v>
      </c>
      <c r="F159" s="146">
        <v>2021</v>
      </c>
      <c r="G159" s="147">
        <v>133941047.95966667</v>
      </c>
      <c r="H159" s="45" t="s">
        <v>1812</v>
      </c>
    </row>
    <row r="160" spans="1:8" x14ac:dyDescent="0.3">
      <c r="A160" s="145">
        <v>158</v>
      </c>
      <c r="B160" s="144" t="s">
        <v>3068</v>
      </c>
      <c r="C160" s="145" t="s">
        <v>742</v>
      </c>
      <c r="D160" s="146" t="s">
        <v>35</v>
      </c>
      <c r="E160" s="146">
        <v>2017</v>
      </c>
      <c r="F160" s="146">
        <v>2021</v>
      </c>
      <c r="G160" s="147">
        <v>78964003.519666657</v>
      </c>
      <c r="H160" s="45" t="s">
        <v>3069</v>
      </c>
    </row>
    <row r="161" spans="1:8" ht="37.5" x14ac:dyDescent="0.3">
      <c r="A161" s="145">
        <v>159</v>
      </c>
      <c r="B161" s="144" t="s">
        <v>3165</v>
      </c>
      <c r="C161" s="145" t="s">
        <v>742</v>
      </c>
      <c r="D161" s="146" t="s">
        <v>35</v>
      </c>
      <c r="E161" s="146">
        <v>2017</v>
      </c>
      <c r="F161" s="146">
        <v>2021</v>
      </c>
      <c r="G161" s="147">
        <v>95855203.519666672</v>
      </c>
      <c r="H161" s="45" t="s">
        <v>3070</v>
      </c>
    </row>
    <row r="162" spans="1:8" ht="37.5" x14ac:dyDescent="0.3">
      <c r="A162" s="145">
        <v>160</v>
      </c>
      <c r="B162" s="53" t="s">
        <v>3301</v>
      </c>
      <c r="C162" s="145" t="s">
        <v>742</v>
      </c>
      <c r="D162" s="55" t="s">
        <v>40</v>
      </c>
      <c r="E162" s="55">
        <v>2017</v>
      </c>
      <c r="F162" s="55">
        <v>2021</v>
      </c>
      <c r="G162" s="56">
        <v>189338637.73966664</v>
      </c>
      <c r="H162" s="45" t="s">
        <v>3071</v>
      </c>
    </row>
    <row r="163" spans="1:8" x14ac:dyDescent="0.3">
      <c r="A163" s="145">
        <v>161</v>
      </c>
      <c r="B163" s="53" t="s">
        <v>3072</v>
      </c>
      <c r="C163" s="145" t="s">
        <v>742</v>
      </c>
      <c r="D163" s="55" t="s">
        <v>30</v>
      </c>
      <c r="E163" s="55">
        <v>2019</v>
      </c>
      <c r="F163" s="55">
        <v>2022</v>
      </c>
      <c r="G163" s="56">
        <v>234808732.45966664</v>
      </c>
      <c r="H163" s="45" t="s">
        <v>3073</v>
      </c>
    </row>
    <row r="164" spans="1:8" x14ac:dyDescent="0.3">
      <c r="A164" s="145">
        <v>162</v>
      </c>
      <c r="B164" s="53" t="s">
        <v>3302</v>
      </c>
      <c r="C164" s="145" t="s">
        <v>742</v>
      </c>
      <c r="D164" s="55" t="s">
        <v>13</v>
      </c>
      <c r="E164" s="55">
        <v>2022</v>
      </c>
      <c r="F164" s="55">
        <v>2022</v>
      </c>
      <c r="G164" s="56">
        <v>501730686.73966664</v>
      </c>
      <c r="H164" s="45" t="s">
        <v>3074</v>
      </c>
    </row>
    <row r="165" spans="1:8" ht="37.5" x14ac:dyDescent="0.3">
      <c r="A165" s="145">
        <v>163</v>
      </c>
      <c r="B165" s="144" t="s">
        <v>3075</v>
      </c>
      <c r="C165" s="145" t="s">
        <v>742</v>
      </c>
      <c r="D165" s="146" t="s">
        <v>34</v>
      </c>
      <c r="E165" s="146">
        <v>2018</v>
      </c>
      <c r="F165" s="146">
        <v>2022</v>
      </c>
      <c r="G165" s="56">
        <v>1382953603.5196667</v>
      </c>
      <c r="H165" s="45" t="s">
        <v>2528</v>
      </c>
    </row>
    <row r="166" spans="1:8" ht="37.5" x14ac:dyDescent="0.3">
      <c r="A166" s="145">
        <v>164</v>
      </c>
      <c r="B166" s="144" t="s">
        <v>3076</v>
      </c>
      <c r="C166" s="145" t="s">
        <v>742</v>
      </c>
      <c r="D166" s="146" t="s">
        <v>14</v>
      </c>
      <c r="E166" s="146">
        <v>2018</v>
      </c>
      <c r="F166" s="146">
        <v>2022</v>
      </c>
      <c r="G166" s="56">
        <v>1396753603.5196667</v>
      </c>
      <c r="H166" s="45" t="s">
        <v>2528</v>
      </c>
    </row>
    <row r="167" spans="1:8" ht="37.5" x14ac:dyDescent="0.3">
      <c r="A167" s="145">
        <v>165</v>
      </c>
      <c r="B167" s="144" t="s">
        <v>2338</v>
      </c>
      <c r="C167" s="145" t="s">
        <v>742</v>
      </c>
      <c r="D167" s="146" t="s">
        <v>33</v>
      </c>
      <c r="E167" s="146">
        <v>2017</v>
      </c>
      <c r="F167" s="146">
        <v>2022</v>
      </c>
      <c r="G167" s="56">
        <v>4987754953.2711601</v>
      </c>
      <c r="H167" s="144" t="s">
        <v>2528</v>
      </c>
    </row>
    <row r="168" spans="1:8" ht="37.5" x14ac:dyDescent="0.3">
      <c r="A168" s="145">
        <v>166</v>
      </c>
      <c r="B168" s="144" t="s">
        <v>3281</v>
      </c>
      <c r="C168" s="145" t="s">
        <v>742</v>
      </c>
      <c r="D168" s="146" t="s">
        <v>9</v>
      </c>
      <c r="E168" s="146">
        <v>2018</v>
      </c>
      <c r="F168" s="146">
        <v>2023</v>
      </c>
      <c r="G168" s="56">
        <v>154821095.17966667</v>
      </c>
      <c r="H168" s="144"/>
    </row>
    <row r="169" spans="1:8" ht="37.5" x14ac:dyDescent="0.3">
      <c r="A169" s="145">
        <v>167</v>
      </c>
      <c r="B169" s="144" t="s">
        <v>3303</v>
      </c>
      <c r="C169" s="145" t="s">
        <v>742</v>
      </c>
      <c r="D169" s="146" t="s">
        <v>34</v>
      </c>
      <c r="E169" s="146">
        <v>2018</v>
      </c>
      <c r="F169" s="146">
        <v>2023</v>
      </c>
      <c r="G169" s="56">
        <v>177769897.63966665</v>
      </c>
      <c r="H169" s="144" t="s">
        <v>3411</v>
      </c>
    </row>
    <row r="170" spans="1:8" ht="37.5" x14ac:dyDescent="0.3">
      <c r="A170" s="145">
        <v>168</v>
      </c>
      <c r="B170" s="144" t="s">
        <v>3282</v>
      </c>
      <c r="C170" s="145" t="s">
        <v>742</v>
      </c>
      <c r="D170" s="146" t="s">
        <v>34</v>
      </c>
      <c r="E170" s="146">
        <v>2017</v>
      </c>
      <c r="F170" s="146">
        <v>2023</v>
      </c>
      <c r="G170" s="56">
        <v>94672168.159666672</v>
      </c>
      <c r="H170" s="144"/>
    </row>
    <row r="171" spans="1:8" ht="37.5" x14ac:dyDescent="0.3">
      <c r="A171" s="145">
        <v>169</v>
      </c>
      <c r="B171" s="144" t="s">
        <v>3304</v>
      </c>
      <c r="C171" s="145" t="s">
        <v>742</v>
      </c>
      <c r="D171" s="146" t="s">
        <v>35</v>
      </c>
      <c r="E171" s="146">
        <v>2018</v>
      </c>
      <c r="F171" s="146">
        <v>2023</v>
      </c>
      <c r="G171" s="56">
        <v>198030333.13966665</v>
      </c>
      <c r="H171" s="144" t="s">
        <v>3412</v>
      </c>
    </row>
    <row r="172" spans="1:8" ht="37.5" x14ac:dyDescent="0.3">
      <c r="A172" s="145">
        <v>170</v>
      </c>
      <c r="B172" s="144" t="s">
        <v>3305</v>
      </c>
      <c r="C172" s="145" t="s">
        <v>742</v>
      </c>
      <c r="D172" s="146" t="s">
        <v>35</v>
      </c>
      <c r="E172" s="146">
        <v>2018</v>
      </c>
      <c r="F172" s="146">
        <v>2023</v>
      </c>
      <c r="G172" s="56">
        <v>198030333.13966665</v>
      </c>
      <c r="H172" s="144" t="s">
        <v>3412</v>
      </c>
    </row>
    <row r="173" spans="1:8" x14ac:dyDescent="0.3">
      <c r="A173" s="145">
        <v>171</v>
      </c>
      <c r="B173" s="144" t="s">
        <v>3306</v>
      </c>
      <c r="C173" s="145" t="s">
        <v>742</v>
      </c>
      <c r="D173" s="146" t="s">
        <v>13</v>
      </c>
      <c r="E173" s="146">
        <v>2017</v>
      </c>
      <c r="F173" s="146">
        <v>2023</v>
      </c>
      <c r="G173" s="56">
        <v>131582514.79966666</v>
      </c>
      <c r="H173" s="144" t="s">
        <v>3307</v>
      </c>
    </row>
    <row r="174" spans="1:8" ht="56.25" x14ac:dyDescent="0.3">
      <c r="A174" s="145">
        <v>172</v>
      </c>
      <c r="B174" s="144" t="s">
        <v>3283</v>
      </c>
      <c r="C174" s="145" t="s">
        <v>742</v>
      </c>
      <c r="D174" s="146" t="s">
        <v>14</v>
      </c>
      <c r="E174" s="146">
        <v>2022</v>
      </c>
      <c r="F174" s="146">
        <v>2023</v>
      </c>
      <c r="G174" s="56">
        <v>13577688.079666665</v>
      </c>
      <c r="H174" s="144" t="s">
        <v>3308</v>
      </c>
    </row>
    <row r="175" spans="1:8" ht="37.5" x14ac:dyDescent="0.3">
      <c r="A175" s="145">
        <v>173</v>
      </c>
      <c r="B175" s="144" t="s">
        <v>3309</v>
      </c>
      <c r="C175" s="145" t="s">
        <v>742</v>
      </c>
      <c r="D175" s="146" t="s">
        <v>13</v>
      </c>
      <c r="E175" s="146">
        <v>2021</v>
      </c>
      <c r="F175" s="146">
        <v>2023</v>
      </c>
      <c r="G175" s="56">
        <v>90916351.189666659</v>
      </c>
      <c r="H175" s="144" t="s">
        <v>3310</v>
      </c>
    </row>
    <row r="176" spans="1:8" ht="37.5" x14ac:dyDescent="0.3">
      <c r="A176" s="145">
        <v>174</v>
      </c>
      <c r="B176" s="144" t="s">
        <v>3311</v>
      </c>
      <c r="C176" s="145" t="s">
        <v>742</v>
      </c>
      <c r="D176" s="146" t="s">
        <v>13</v>
      </c>
      <c r="E176" s="146">
        <v>2021</v>
      </c>
      <c r="F176" s="146">
        <v>2023</v>
      </c>
      <c r="G176" s="56">
        <v>90916351.189666659</v>
      </c>
      <c r="H176" s="144" t="s">
        <v>3310</v>
      </c>
    </row>
    <row r="177" spans="1:8" ht="37.5" x14ac:dyDescent="0.3">
      <c r="A177" s="145">
        <v>175</v>
      </c>
      <c r="B177" s="144" t="s">
        <v>3284</v>
      </c>
      <c r="C177" s="145" t="s">
        <v>742</v>
      </c>
      <c r="D177" s="146" t="s">
        <v>15</v>
      </c>
      <c r="E177" s="146">
        <v>2022</v>
      </c>
      <c r="F177" s="146">
        <v>2023</v>
      </c>
      <c r="G177" s="56">
        <v>62783152</v>
      </c>
      <c r="H177" s="144"/>
    </row>
    <row r="178" spans="1:8" ht="56.25" x14ac:dyDescent="0.3">
      <c r="A178" s="145">
        <v>176</v>
      </c>
      <c r="B178" s="144" t="s">
        <v>3285</v>
      </c>
      <c r="C178" s="145" t="s">
        <v>742</v>
      </c>
      <c r="D178" s="146" t="s">
        <v>34</v>
      </c>
      <c r="E178" s="146">
        <v>2021</v>
      </c>
      <c r="F178" s="146">
        <v>2023</v>
      </c>
      <c r="G178" s="56">
        <v>80429652</v>
      </c>
      <c r="H178" s="144"/>
    </row>
    <row r="179" spans="1:8" ht="37.5" x14ac:dyDescent="0.3">
      <c r="A179" s="145">
        <v>177</v>
      </c>
      <c r="B179" s="144" t="s">
        <v>3413</v>
      </c>
      <c r="C179" s="145" t="s">
        <v>742</v>
      </c>
      <c r="D179" s="146" t="s">
        <v>34</v>
      </c>
      <c r="E179" s="146">
        <v>2017</v>
      </c>
      <c r="F179" s="146">
        <v>2023</v>
      </c>
      <c r="G179" s="56">
        <v>75520325</v>
      </c>
      <c r="H179" s="144"/>
    </row>
    <row r="180" spans="1:8" ht="37.5" x14ac:dyDescent="0.3">
      <c r="A180" s="145">
        <v>178</v>
      </c>
      <c r="B180" s="144" t="s">
        <v>3414</v>
      </c>
      <c r="C180" s="145" t="s">
        <v>742</v>
      </c>
      <c r="D180" s="146" t="s">
        <v>15</v>
      </c>
      <c r="E180" s="146">
        <v>2022</v>
      </c>
      <c r="F180" s="146">
        <v>2023</v>
      </c>
      <c r="G180" s="56">
        <v>651238323.19966662</v>
      </c>
      <c r="H180" s="144" t="s">
        <v>3415</v>
      </c>
    </row>
    <row r="181" spans="1:8" ht="37.5" x14ac:dyDescent="0.3">
      <c r="A181" s="145">
        <v>179</v>
      </c>
      <c r="B181" s="144" t="s">
        <v>3416</v>
      </c>
      <c r="C181" s="145" t="s">
        <v>742</v>
      </c>
      <c r="D181" s="146" t="s">
        <v>15</v>
      </c>
      <c r="E181" s="146">
        <v>2021</v>
      </c>
      <c r="F181" s="146">
        <v>2023</v>
      </c>
      <c r="G181" s="56">
        <v>80941325</v>
      </c>
      <c r="H181" s="144"/>
    </row>
    <row r="182" spans="1:8" ht="56.25" x14ac:dyDescent="0.3">
      <c r="A182" s="145">
        <v>180</v>
      </c>
      <c r="B182" s="144" t="s">
        <v>3378</v>
      </c>
      <c r="C182" s="145" t="s">
        <v>742</v>
      </c>
      <c r="D182" s="146" t="s">
        <v>9</v>
      </c>
      <c r="E182" s="146">
        <v>2021</v>
      </c>
      <c r="F182" s="146">
        <v>2024</v>
      </c>
      <c r="G182" s="56">
        <v>84353092</v>
      </c>
      <c r="H182" s="144"/>
    </row>
    <row r="183" spans="1:8" ht="75" x14ac:dyDescent="0.3">
      <c r="A183" s="145">
        <v>181</v>
      </c>
      <c r="B183" s="144" t="s">
        <v>3379</v>
      </c>
      <c r="C183" s="145" t="s">
        <v>742</v>
      </c>
      <c r="D183" s="146" t="s">
        <v>33</v>
      </c>
      <c r="E183" s="146">
        <v>2023</v>
      </c>
      <c r="F183" s="146">
        <v>2024</v>
      </c>
      <c r="G183" s="56">
        <v>64813320</v>
      </c>
      <c r="H183" s="144"/>
    </row>
    <row r="184" spans="1:8" ht="56.25" x14ac:dyDescent="0.3">
      <c r="A184" s="145">
        <v>182</v>
      </c>
      <c r="B184" s="144" t="s">
        <v>3380</v>
      </c>
      <c r="C184" s="145" t="s">
        <v>742</v>
      </c>
      <c r="D184" s="146" t="s">
        <v>33</v>
      </c>
      <c r="E184" s="146">
        <v>2022</v>
      </c>
      <c r="F184" s="146">
        <v>2024</v>
      </c>
      <c r="G184" s="56">
        <v>40500385</v>
      </c>
      <c r="H184" s="144"/>
    </row>
    <row r="185" spans="1:8" ht="37.5" x14ac:dyDescent="0.45">
      <c r="A185" s="145">
        <v>183</v>
      </c>
      <c r="B185" s="144" t="s">
        <v>3381</v>
      </c>
      <c r="C185" s="145" t="s">
        <v>742</v>
      </c>
      <c r="D185" s="146" t="s">
        <v>40</v>
      </c>
      <c r="E185" s="146">
        <v>2018</v>
      </c>
      <c r="F185" s="146">
        <v>2024</v>
      </c>
      <c r="G185" s="56">
        <v>272251655</v>
      </c>
      <c r="H185" s="169"/>
    </row>
    <row r="186" spans="1:8" ht="56.25" x14ac:dyDescent="0.3">
      <c r="A186" s="145">
        <v>184</v>
      </c>
      <c r="B186" s="144" t="s">
        <v>3382</v>
      </c>
      <c r="C186" s="145" t="s">
        <v>742</v>
      </c>
      <c r="D186" s="146" t="s">
        <v>41</v>
      </c>
      <c r="E186" s="146">
        <v>2019</v>
      </c>
      <c r="F186" s="146">
        <v>2024</v>
      </c>
      <c r="G186" s="56">
        <v>198454852</v>
      </c>
      <c r="H186" s="144"/>
    </row>
    <row r="187" spans="1:8" ht="37.5" x14ac:dyDescent="0.3">
      <c r="A187" s="145">
        <v>185</v>
      </c>
      <c r="B187" s="144" t="s">
        <v>3462</v>
      </c>
      <c r="C187" s="145" t="s">
        <v>742</v>
      </c>
      <c r="D187" s="146" t="s">
        <v>30</v>
      </c>
      <c r="E187" s="146">
        <v>2019</v>
      </c>
      <c r="F187" s="146">
        <v>2024</v>
      </c>
      <c r="G187" s="56">
        <v>189551322</v>
      </c>
      <c r="H187" s="144"/>
    </row>
    <row r="188" spans="1:8" ht="37.5" x14ac:dyDescent="0.3">
      <c r="A188" s="145">
        <v>186</v>
      </c>
      <c r="B188" s="144" t="s">
        <v>3463</v>
      </c>
      <c r="C188" s="145" t="s">
        <v>742</v>
      </c>
      <c r="D188" s="146" t="s">
        <v>13</v>
      </c>
      <c r="E188" s="146">
        <v>2016</v>
      </c>
      <c r="F188" s="146">
        <v>2024</v>
      </c>
      <c r="G188" s="56">
        <v>47067890</v>
      </c>
      <c r="H188" s="144"/>
    </row>
  </sheetData>
  <sortState ref="B4:H100">
    <sortCondition ref="F4:F100"/>
  </sortState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6"/>
  <sheetViews>
    <sheetView zoomScale="84" zoomScaleNormal="84" workbookViewId="0">
      <selection sqref="A1:H1"/>
    </sheetView>
  </sheetViews>
  <sheetFormatPr defaultRowHeight="18.75" x14ac:dyDescent="0.3"/>
  <cols>
    <col min="1" max="1" width="7.28515625" style="1" customWidth="1"/>
    <col min="2" max="2" width="30.5703125" style="1" customWidth="1"/>
    <col min="3" max="3" width="13.28515625" style="1" customWidth="1"/>
    <col min="4" max="4" width="15.85546875" style="2" customWidth="1"/>
    <col min="5" max="5" width="14.7109375" style="2" customWidth="1"/>
    <col min="6" max="6" width="11.85546875" style="2" customWidth="1"/>
    <col min="7" max="7" width="21.42578125" style="3" customWidth="1"/>
    <col min="8" max="8" width="13.5703125" style="1" bestFit="1" customWidth="1"/>
    <col min="9" max="16384" width="9.140625" style="1"/>
  </cols>
  <sheetData>
    <row r="1" spans="1:8" customFormat="1" ht="24.75" customHeight="1" x14ac:dyDescent="0.25">
      <c r="A1" s="216" t="s">
        <v>2892</v>
      </c>
      <c r="B1" s="216"/>
      <c r="C1" s="216"/>
      <c r="D1" s="216"/>
      <c r="E1" s="216"/>
      <c r="F1" s="216"/>
      <c r="G1" s="216"/>
      <c r="H1" s="216"/>
    </row>
    <row r="2" spans="1:8" s="4" customFormat="1" ht="93.75" x14ac:dyDescent="0.25">
      <c r="A2" s="10" t="s">
        <v>0</v>
      </c>
      <c r="B2" s="11" t="s">
        <v>1</v>
      </c>
      <c r="C2" s="11" t="s">
        <v>657</v>
      </c>
      <c r="D2" s="10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4" customFormat="1" ht="56.25" x14ac:dyDescent="0.25">
      <c r="A3" s="14">
        <v>1</v>
      </c>
      <c r="B3" s="15" t="s">
        <v>986</v>
      </c>
      <c r="C3" s="16" t="s">
        <v>673</v>
      </c>
      <c r="D3" s="17" t="s">
        <v>6</v>
      </c>
      <c r="E3" s="18">
        <v>2003</v>
      </c>
      <c r="F3" s="18">
        <v>2003</v>
      </c>
      <c r="G3" s="209">
        <v>259675.63592521346</v>
      </c>
      <c r="H3" s="20" t="s">
        <v>987</v>
      </c>
    </row>
    <row r="4" spans="1:8" s="4" customFormat="1" ht="56.25" x14ac:dyDescent="0.25">
      <c r="A4" s="14">
        <v>2</v>
      </c>
      <c r="B4" s="15" t="s">
        <v>986</v>
      </c>
      <c r="C4" s="16" t="s">
        <v>673</v>
      </c>
      <c r="D4" s="17" t="s">
        <v>6</v>
      </c>
      <c r="E4" s="18">
        <v>2005</v>
      </c>
      <c r="F4" s="18">
        <v>2005</v>
      </c>
      <c r="G4" s="209">
        <v>367521.38182325329</v>
      </c>
      <c r="H4" s="20" t="s">
        <v>987</v>
      </c>
    </row>
    <row r="5" spans="1:8" s="4" customFormat="1" ht="56.25" x14ac:dyDescent="0.25">
      <c r="A5" s="14">
        <v>3</v>
      </c>
      <c r="B5" s="15" t="s">
        <v>988</v>
      </c>
      <c r="C5" s="16" t="s">
        <v>673</v>
      </c>
      <c r="D5" s="17" t="s">
        <v>6</v>
      </c>
      <c r="E5" s="18">
        <v>2006</v>
      </c>
      <c r="F5" s="18">
        <v>2006</v>
      </c>
      <c r="G5" s="209">
        <v>2817396.2390217502</v>
      </c>
      <c r="H5" s="20" t="s">
        <v>18</v>
      </c>
    </row>
    <row r="6" spans="1:8" s="4" customFormat="1" ht="56.25" x14ac:dyDescent="0.25">
      <c r="A6" s="14">
        <v>4</v>
      </c>
      <c r="B6" s="15" t="s">
        <v>1223</v>
      </c>
      <c r="C6" s="16" t="s">
        <v>673</v>
      </c>
      <c r="D6" s="17" t="s">
        <v>6</v>
      </c>
      <c r="E6" s="18">
        <v>2008</v>
      </c>
      <c r="F6" s="18">
        <v>2008</v>
      </c>
      <c r="G6" s="209">
        <v>459063.28259535559</v>
      </c>
      <c r="H6" s="20" t="s">
        <v>1224</v>
      </c>
    </row>
    <row r="7" spans="1:8" s="4" customFormat="1" ht="37.5" x14ac:dyDescent="0.25">
      <c r="A7" s="14">
        <v>5</v>
      </c>
      <c r="B7" s="15" t="s">
        <v>1225</v>
      </c>
      <c r="C7" s="16" t="s">
        <v>673</v>
      </c>
      <c r="D7" s="17" t="s">
        <v>6</v>
      </c>
      <c r="E7" s="18">
        <v>2008</v>
      </c>
      <c r="F7" s="18">
        <v>2008</v>
      </c>
      <c r="G7" s="209">
        <v>839244.910931797</v>
      </c>
      <c r="H7" s="20" t="s">
        <v>18</v>
      </c>
    </row>
    <row r="8" spans="1:8" s="4" customFormat="1" ht="56.25" x14ac:dyDescent="0.25">
      <c r="A8" s="14">
        <v>6</v>
      </c>
      <c r="B8" s="15" t="s">
        <v>542</v>
      </c>
      <c r="C8" s="16" t="s">
        <v>673</v>
      </c>
      <c r="D8" s="17" t="s">
        <v>6</v>
      </c>
      <c r="E8" s="18">
        <v>2006</v>
      </c>
      <c r="F8" s="18">
        <v>2008</v>
      </c>
      <c r="G8" s="209">
        <v>23499365.600481678</v>
      </c>
      <c r="H8" s="20" t="s">
        <v>358</v>
      </c>
    </row>
    <row r="9" spans="1:8" s="4" customFormat="1" x14ac:dyDescent="0.25">
      <c r="A9" s="14">
        <v>7</v>
      </c>
      <c r="B9" s="15" t="s">
        <v>1226</v>
      </c>
      <c r="C9" s="16" t="s">
        <v>673</v>
      </c>
      <c r="D9" s="17" t="s">
        <v>34</v>
      </c>
      <c r="E9" s="18">
        <v>2008</v>
      </c>
      <c r="F9" s="18">
        <v>2008</v>
      </c>
      <c r="G9" s="209">
        <v>11432123.805639734</v>
      </c>
      <c r="H9" s="20" t="s">
        <v>540</v>
      </c>
    </row>
    <row r="10" spans="1:8" s="4" customFormat="1" ht="56.25" x14ac:dyDescent="0.25">
      <c r="A10" s="14">
        <v>8</v>
      </c>
      <c r="B10" s="15" t="s">
        <v>1227</v>
      </c>
      <c r="C10" s="16" t="s">
        <v>673</v>
      </c>
      <c r="D10" s="17" t="s">
        <v>40</v>
      </c>
      <c r="E10" s="18">
        <v>2008</v>
      </c>
      <c r="F10" s="18">
        <v>2008</v>
      </c>
      <c r="G10" s="209">
        <v>30866734.275227286</v>
      </c>
      <c r="H10" s="20" t="s">
        <v>540</v>
      </c>
    </row>
    <row r="11" spans="1:8" s="4" customFormat="1" ht="56.25" x14ac:dyDescent="0.25">
      <c r="A11" s="21">
        <v>9</v>
      </c>
      <c r="B11" s="22" t="s">
        <v>1228</v>
      </c>
      <c r="C11" s="23" t="s">
        <v>673</v>
      </c>
      <c r="D11" s="24" t="s">
        <v>6</v>
      </c>
      <c r="E11" s="25">
        <v>2008</v>
      </c>
      <c r="F11" s="25">
        <v>2008</v>
      </c>
      <c r="G11" s="209">
        <v>818489.2550446688</v>
      </c>
      <c r="H11" s="26" t="s">
        <v>1229</v>
      </c>
    </row>
    <row r="12" spans="1:8" ht="56.25" x14ac:dyDescent="0.3">
      <c r="A12" s="14">
        <v>10</v>
      </c>
      <c r="B12" s="15" t="s">
        <v>594</v>
      </c>
      <c r="C12" s="16" t="s">
        <v>673</v>
      </c>
      <c r="D12" s="17" t="s">
        <v>34</v>
      </c>
      <c r="E12" s="18">
        <v>2007</v>
      </c>
      <c r="F12" s="18">
        <v>2009</v>
      </c>
      <c r="G12" s="209">
        <v>188763671.11343977</v>
      </c>
      <c r="H12" s="20" t="s">
        <v>7</v>
      </c>
    </row>
    <row r="13" spans="1:8" ht="37.5" x14ac:dyDescent="0.3">
      <c r="A13" s="14">
        <v>11</v>
      </c>
      <c r="B13" s="15" t="s">
        <v>1335</v>
      </c>
      <c r="C13" s="16" t="s">
        <v>673</v>
      </c>
      <c r="D13" s="17" t="s">
        <v>40</v>
      </c>
      <c r="E13" s="18">
        <v>2007</v>
      </c>
      <c r="F13" s="18">
        <v>2009</v>
      </c>
      <c r="G13" s="209">
        <v>2057040.0057233821</v>
      </c>
      <c r="H13" s="20" t="s">
        <v>540</v>
      </c>
    </row>
    <row r="14" spans="1:8" x14ac:dyDescent="0.3">
      <c r="A14" s="14">
        <v>12</v>
      </c>
      <c r="B14" s="15" t="s">
        <v>1336</v>
      </c>
      <c r="C14" s="16" t="s">
        <v>673</v>
      </c>
      <c r="D14" s="17" t="s">
        <v>6</v>
      </c>
      <c r="E14" s="18">
        <v>2007</v>
      </c>
      <c r="F14" s="18">
        <v>2009</v>
      </c>
      <c r="G14" s="209">
        <v>4114080.0114467642</v>
      </c>
      <c r="H14" s="20" t="s">
        <v>540</v>
      </c>
    </row>
    <row r="15" spans="1:8" ht="56.25" x14ac:dyDescent="0.3">
      <c r="A15" s="14">
        <v>13</v>
      </c>
      <c r="B15" s="15" t="s">
        <v>1684</v>
      </c>
      <c r="C15" s="16" t="s">
        <v>673</v>
      </c>
      <c r="D15" s="17" t="s">
        <v>1685</v>
      </c>
      <c r="E15" s="18">
        <v>2007</v>
      </c>
      <c r="F15" s="18">
        <v>2009</v>
      </c>
      <c r="G15" s="209">
        <v>34364668.330908269</v>
      </c>
      <c r="H15" s="20" t="s">
        <v>1686</v>
      </c>
    </row>
    <row r="16" spans="1:8" ht="75" x14ac:dyDescent="0.3">
      <c r="A16" s="14">
        <v>14</v>
      </c>
      <c r="B16" s="15" t="s">
        <v>599</v>
      </c>
      <c r="C16" s="16" t="s">
        <v>673</v>
      </c>
      <c r="D16" s="17" t="s">
        <v>15</v>
      </c>
      <c r="E16" s="18">
        <v>2010</v>
      </c>
      <c r="F16" s="18">
        <v>2010</v>
      </c>
      <c r="G16" s="209">
        <v>8989846.8502045423</v>
      </c>
      <c r="H16" s="20" t="s">
        <v>366</v>
      </c>
    </row>
    <row r="17" spans="1:8" ht="37.5" x14ac:dyDescent="0.3">
      <c r="A17" s="14">
        <v>15</v>
      </c>
      <c r="B17" s="15" t="s">
        <v>1337</v>
      </c>
      <c r="C17" s="16" t="s">
        <v>673</v>
      </c>
      <c r="D17" s="17" t="s">
        <v>40</v>
      </c>
      <c r="E17" s="18">
        <v>2010</v>
      </c>
      <c r="F17" s="18">
        <v>2010</v>
      </c>
      <c r="G17" s="209">
        <v>31414796.313560072</v>
      </c>
      <c r="H17" s="20" t="s">
        <v>540</v>
      </c>
    </row>
    <row r="18" spans="1:8" ht="56.25" x14ac:dyDescent="0.3">
      <c r="A18" s="14">
        <v>16</v>
      </c>
      <c r="B18" s="15" t="s">
        <v>603</v>
      </c>
      <c r="C18" s="16" t="s">
        <v>673</v>
      </c>
      <c r="D18" s="17" t="s">
        <v>40</v>
      </c>
      <c r="E18" s="18">
        <v>2011</v>
      </c>
      <c r="F18" s="18">
        <v>2011</v>
      </c>
      <c r="G18" s="209">
        <v>2626469.2189065376</v>
      </c>
      <c r="H18" s="20" t="s">
        <v>369</v>
      </c>
    </row>
    <row r="19" spans="1:8" ht="37.5" x14ac:dyDescent="0.3">
      <c r="A19" s="14">
        <v>17</v>
      </c>
      <c r="B19" s="15" t="s">
        <v>1338</v>
      </c>
      <c r="C19" s="16" t="s">
        <v>673</v>
      </c>
      <c r="D19" s="17" t="s">
        <v>36</v>
      </c>
      <c r="E19" s="18">
        <v>2010</v>
      </c>
      <c r="F19" s="18">
        <v>2013</v>
      </c>
      <c r="G19" s="209">
        <v>52372483.163463622</v>
      </c>
      <c r="H19" s="20" t="s">
        <v>7</v>
      </c>
    </row>
    <row r="20" spans="1:8" ht="93.75" x14ac:dyDescent="0.3">
      <c r="A20" s="14">
        <v>18</v>
      </c>
      <c r="B20" s="15" t="s">
        <v>1340</v>
      </c>
      <c r="C20" s="16" t="s">
        <v>673</v>
      </c>
      <c r="D20" s="17" t="s">
        <v>41</v>
      </c>
      <c r="E20" s="18">
        <v>2013</v>
      </c>
      <c r="F20" s="18">
        <v>2014</v>
      </c>
      <c r="G20" s="209">
        <v>2438208.5696918461</v>
      </c>
      <c r="H20" s="20" t="s">
        <v>540</v>
      </c>
    </row>
    <row r="21" spans="1:8" ht="56.25" x14ac:dyDescent="0.3">
      <c r="A21" s="14">
        <v>19</v>
      </c>
      <c r="B21" s="15" t="s">
        <v>359</v>
      </c>
      <c r="C21" s="16" t="s">
        <v>673</v>
      </c>
      <c r="D21" s="17" t="s">
        <v>6</v>
      </c>
      <c r="E21" s="18">
        <v>2013</v>
      </c>
      <c r="F21" s="18">
        <v>2014</v>
      </c>
      <c r="G21" s="209">
        <v>1393262.0398239121</v>
      </c>
      <c r="H21" s="20" t="s">
        <v>360</v>
      </c>
    </row>
    <row r="22" spans="1:8" ht="56.25" x14ac:dyDescent="0.3">
      <c r="A22" s="14">
        <v>20</v>
      </c>
      <c r="B22" s="15" t="s">
        <v>1339</v>
      </c>
      <c r="C22" s="16" t="s">
        <v>673</v>
      </c>
      <c r="D22" s="17" t="s">
        <v>15</v>
      </c>
      <c r="E22" s="18">
        <v>2010</v>
      </c>
      <c r="F22" s="18">
        <v>2014</v>
      </c>
      <c r="G22" s="209">
        <v>22866913.228609957</v>
      </c>
      <c r="H22" s="20" t="s">
        <v>141</v>
      </c>
    </row>
    <row r="23" spans="1:8" ht="56.25" x14ac:dyDescent="0.3">
      <c r="A23" s="14">
        <v>21</v>
      </c>
      <c r="B23" s="15" t="s">
        <v>1341</v>
      </c>
      <c r="C23" s="16" t="s">
        <v>673</v>
      </c>
      <c r="D23" s="17" t="s">
        <v>40</v>
      </c>
      <c r="E23" s="18">
        <v>2008</v>
      </c>
      <c r="F23" s="18">
        <v>2014</v>
      </c>
      <c r="G23" s="209">
        <v>1480340.9173129066</v>
      </c>
      <c r="H23" s="20" t="s">
        <v>540</v>
      </c>
    </row>
    <row r="24" spans="1:8" ht="75" x14ac:dyDescent="0.3">
      <c r="A24" s="14">
        <v>22</v>
      </c>
      <c r="B24" s="15" t="s">
        <v>1342</v>
      </c>
      <c r="C24" s="16" t="s">
        <v>673</v>
      </c>
      <c r="D24" s="17" t="s">
        <v>15</v>
      </c>
      <c r="E24" s="18">
        <v>2015</v>
      </c>
      <c r="F24" s="18">
        <v>2015</v>
      </c>
      <c r="G24" s="209">
        <v>6303403.6420402313</v>
      </c>
      <c r="H24" s="20" t="s">
        <v>25</v>
      </c>
    </row>
    <row r="25" spans="1:8" ht="56.25" x14ac:dyDescent="0.3">
      <c r="A25" s="14">
        <v>23</v>
      </c>
      <c r="B25" s="15" t="s">
        <v>488</v>
      </c>
      <c r="C25" s="16" t="s">
        <v>673</v>
      </c>
      <c r="D25" s="17" t="s">
        <v>36</v>
      </c>
      <c r="E25" s="18">
        <v>2009</v>
      </c>
      <c r="F25" s="18">
        <v>2015</v>
      </c>
      <c r="G25" s="209">
        <v>51547186.046822071</v>
      </c>
      <c r="H25" s="20" t="s">
        <v>365</v>
      </c>
    </row>
    <row r="26" spans="1:8" ht="56.25" x14ac:dyDescent="0.3">
      <c r="A26" s="14">
        <v>24</v>
      </c>
      <c r="B26" s="15" t="s">
        <v>1343</v>
      </c>
      <c r="C26" s="16" t="s">
        <v>673</v>
      </c>
      <c r="D26" s="17" t="s">
        <v>14</v>
      </c>
      <c r="E26" s="18">
        <v>2016</v>
      </c>
      <c r="F26" s="18">
        <v>2016</v>
      </c>
      <c r="G26" s="209">
        <v>1163543.0614088161</v>
      </c>
      <c r="H26" s="20" t="s">
        <v>17</v>
      </c>
    </row>
    <row r="27" spans="1:8" ht="75" x14ac:dyDescent="0.3">
      <c r="A27" s="14">
        <v>25</v>
      </c>
      <c r="B27" s="15" t="s">
        <v>1344</v>
      </c>
      <c r="C27" s="16" t="s">
        <v>673</v>
      </c>
      <c r="D27" s="17" t="s">
        <v>40</v>
      </c>
      <c r="E27" s="18">
        <v>2016</v>
      </c>
      <c r="F27" s="18">
        <v>2016</v>
      </c>
      <c r="G27" s="209">
        <v>2650373.4314944251</v>
      </c>
      <c r="H27" s="20" t="s">
        <v>1345</v>
      </c>
    </row>
    <row r="28" spans="1:8" x14ac:dyDescent="0.3">
      <c r="A28" s="14">
        <v>26</v>
      </c>
      <c r="B28" s="15" t="s">
        <v>361</v>
      </c>
      <c r="C28" s="16" t="s">
        <v>673</v>
      </c>
      <c r="D28" s="17" t="s">
        <v>6</v>
      </c>
      <c r="E28" s="18">
        <v>2011</v>
      </c>
      <c r="F28" s="18">
        <v>2016</v>
      </c>
      <c r="G28" s="209">
        <v>7718120.4323738748</v>
      </c>
      <c r="H28" s="20" t="s">
        <v>362</v>
      </c>
    </row>
    <row r="29" spans="1:8" ht="56.25" x14ac:dyDescent="0.3">
      <c r="A29" s="14">
        <v>27</v>
      </c>
      <c r="B29" s="15" t="s">
        <v>541</v>
      </c>
      <c r="C29" s="16" t="s">
        <v>673</v>
      </c>
      <c r="D29" s="17" t="s">
        <v>6</v>
      </c>
      <c r="E29" s="18">
        <v>2007</v>
      </c>
      <c r="F29" s="18">
        <v>2016</v>
      </c>
      <c r="G29" s="209">
        <v>50051282.879375488</v>
      </c>
      <c r="H29" s="20" t="s">
        <v>363</v>
      </c>
    </row>
    <row r="30" spans="1:8" ht="56.25" x14ac:dyDescent="0.3">
      <c r="A30" s="14">
        <v>28</v>
      </c>
      <c r="B30" s="15" t="s">
        <v>1346</v>
      </c>
      <c r="C30" s="16" t="s">
        <v>673</v>
      </c>
      <c r="D30" s="17" t="s">
        <v>34</v>
      </c>
      <c r="E30" s="18">
        <v>2016</v>
      </c>
      <c r="F30" s="18">
        <v>2016</v>
      </c>
      <c r="G30" s="209">
        <v>424365.56135812658</v>
      </c>
      <c r="H30" s="20" t="s">
        <v>19</v>
      </c>
    </row>
    <row r="31" spans="1:8" ht="56.25" x14ac:dyDescent="0.3">
      <c r="A31" s="14">
        <v>29</v>
      </c>
      <c r="B31" s="15" t="s">
        <v>1476</v>
      </c>
      <c r="C31" s="16" t="s">
        <v>673</v>
      </c>
      <c r="D31" s="17" t="s">
        <v>34</v>
      </c>
      <c r="E31" s="18">
        <v>2016</v>
      </c>
      <c r="F31" s="18">
        <v>2016</v>
      </c>
      <c r="G31" s="209">
        <v>280094.9592382625</v>
      </c>
      <c r="H31" s="20" t="s">
        <v>1347</v>
      </c>
    </row>
    <row r="32" spans="1:8" ht="56.25" x14ac:dyDescent="0.3">
      <c r="A32" s="14">
        <v>30</v>
      </c>
      <c r="B32" s="15" t="s">
        <v>604</v>
      </c>
      <c r="C32" s="16" t="s">
        <v>673</v>
      </c>
      <c r="D32" s="17" t="s">
        <v>41</v>
      </c>
      <c r="E32" s="18">
        <v>2014</v>
      </c>
      <c r="F32" s="18">
        <v>2016</v>
      </c>
      <c r="G32" s="209">
        <v>4659997.2421880001</v>
      </c>
      <c r="H32" s="20" t="s">
        <v>370</v>
      </c>
    </row>
    <row r="33" spans="1:8" ht="93.75" x14ac:dyDescent="0.3">
      <c r="A33" s="14">
        <v>31</v>
      </c>
      <c r="B33" s="15" t="s">
        <v>1348</v>
      </c>
      <c r="C33" s="16" t="s">
        <v>673</v>
      </c>
      <c r="D33" s="17" t="s">
        <v>6</v>
      </c>
      <c r="E33" s="18">
        <v>2017</v>
      </c>
      <c r="F33" s="18">
        <v>2017</v>
      </c>
      <c r="G33" s="209">
        <v>2202005.3360192901</v>
      </c>
      <c r="H33" s="20" t="s">
        <v>1349</v>
      </c>
    </row>
    <row r="34" spans="1:8" ht="56.25" x14ac:dyDescent="0.3">
      <c r="A34" s="14">
        <v>32</v>
      </c>
      <c r="B34" s="15" t="s">
        <v>1350</v>
      </c>
      <c r="C34" s="16" t="s">
        <v>673</v>
      </c>
      <c r="D34" s="17" t="s">
        <v>6</v>
      </c>
      <c r="E34" s="18">
        <v>2017</v>
      </c>
      <c r="F34" s="18">
        <v>2017</v>
      </c>
      <c r="G34" s="209">
        <v>1135234.5095402598</v>
      </c>
      <c r="H34" s="20" t="s">
        <v>1351</v>
      </c>
    </row>
    <row r="35" spans="1:8" ht="56.25" x14ac:dyDescent="0.3">
      <c r="A35" s="14">
        <v>33</v>
      </c>
      <c r="B35" s="15" t="s">
        <v>367</v>
      </c>
      <c r="C35" s="16" t="s">
        <v>673</v>
      </c>
      <c r="D35" s="17" t="s">
        <v>15</v>
      </c>
      <c r="E35" s="18">
        <v>2016</v>
      </c>
      <c r="F35" s="18">
        <v>2017</v>
      </c>
      <c r="G35" s="209">
        <v>922800.90662507119</v>
      </c>
      <c r="H35" s="20" t="s">
        <v>25</v>
      </c>
    </row>
    <row r="36" spans="1:8" ht="37.5" x14ac:dyDescent="0.3">
      <c r="A36" s="14">
        <v>34</v>
      </c>
      <c r="B36" s="15" t="s">
        <v>1352</v>
      </c>
      <c r="C36" s="16" t="s">
        <v>673</v>
      </c>
      <c r="D36" s="17" t="s">
        <v>14</v>
      </c>
      <c r="E36" s="18">
        <v>2017</v>
      </c>
      <c r="F36" s="18">
        <v>2017</v>
      </c>
      <c r="G36" s="209">
        <v>1257598.8806250801</v>
      </c>
      <c r="H36" s="20" t="s">
        <v>540</v>
      </c>
    </row>
    <row r="37" spans="1:8" ht="56.25" x14ac:dyDescent="0.3">
      <c r="A37" s="14">
        <v>35</v>
      </c>
      <c r="B37" s="15" t="s">
        <v>359</v>
      </c>
      <c r="C37" s="16" t="s">
        <v>673</v>
      </c>
      <c r="D37" s="17" t="s">
        <v>6</v>
      </c>
      <c r="E37" s="18">
        <v>2017</v>
      </c>
      <c r="F37" s="18">
        <v>2017</v>
      </c>
      <c r="G37" s="209">
        <v>472655.96329413005</v>
      </c>
      <c r="H37" s="20" t="s">
        <v>540</v>
      </c>
    </row>
    <row r="38" spans="1:8" ht="37.5" x14ac:dyDescent="0.3">
      <c r="A38" s="14">
        <v>36</v>
      </c>
      <c r="B38" s="15" t="s">
        <v>364</v>
      </c>
      <c r="C38" s="16" t="s">
        <v>673</v>
      </c>
      <c r="D38" s="17" t="s">
        <v>9</v>
      </c>
      <c r="E38" s="18">
        <v>2017</v>
      </c>
      <c r="F38" s="18">
        <v>2017</v>
      </c>
      <c r="G38" s="209">
        <v>2137918.0970626362</v>
      </c>
      <c r="H38" s="20" t="s">
        <v>7</v>
      </c>
    </row>
    <row r="39" spans="1:8" ht="37.5" x14ac:dyDescent="0.3">
      <c r="A39" s="14">
        <v>37</v>
      </c>
      <c r="B39" s="15" t="s">
        <v>2432</v>
      </c>
      <c r="C39" s="16" t="s">
        <v>673</v>
      </c>
      <c r="D39" s="17" t="s">
        <v>40</v>
      </c>
      <c r="E39" s="18">
        <v>2017</v>
      </c>
      <c r="F39" s="18">
        <v>2017</v>
      </c>
      <c r="G39" s="209">
        <v>1886398.32093762</v>
      </c>
      <c r="H39" s="20" t="s">
        <v>7</v>
      </c>
    </row>
    <row r="40" spans="1:8" ht="56.25" x14ac:dyDescent="0.3">
      <c r="A40" s="14">
        <v>38</v>
      </c>
      <c r="B40" s="15" t="s">
        <v>1346</v>
      </c>
      <c r="C40" s="16" t="s">
        <v>673</v>
      </c>
      <c r="D40" s="17" t="s">
        <v>34</v>
      </c>
      <c r="E40" s="18">
        <v>2017</v>
      </c>
      <c r="F40" s="18">
        <v>2017</v>
      </c>
      <c r="G40" s="209">
        <v>193795.98750432482</v>
      </c>
      <c r="H40" s="20" t="s">
        <v>19</v>
      </c>
    </row>
    <row r="41" spans="1:8" ht="37.5" x14ac:dyDescent="0.3">
      <c r="A41" s="14">
        <v>39</v>
      </c>
      <c r="B41" s="15" t="s">
        <v>368</v>
      </c>
      <c r="C41" s="16" t="s">
        <v>673</v>
      </c>
      <c r="D41" s="17" t="s">
        <v>15</v>
      </c>
      <c r="E41" s="18">
        <v>2016</v>
      </c>
      <c r="F41" s="18">
        <v>2017</v>
      </c>
      <c r="G41" s="209">
        <v>1058370.0659564547</v>
      </c>
      <c r="H41" s="20" t="s">
        <v>25</v>
      </c>
    </row>
    <row r="42" spans="1:8" ht="56.25" x14ac:dyDescent="0.3">
      <c r="A42" s="14">
        <v>40</v>
      </c>
      <c r="B42" s="15" t="s">
        <v>364</v>
      </c>
      <c r="C42" s="16" t="s">
        <v>673</v>
      </c>
      <c r="D42" s="17" t="s">
        <v>14</v>
      </c>
      <c r="E42" s="18">
        <v>2017</v>
      </c>
      <c r="F42" s="18">
        <v>2018</v>
      </c>
      <c r="G42" s="209">
        <v>2366602.5370398979</v>
      </c>
      <c r="H42" s="20" t="s">
        <v>2345</v>
      </c>
    </row>
    <row r="43" spans="1:8" ht="37.5" x14ac:dyDescent="0.3">
      <c r="A43" s="14">
        <v>41</v>
      </c>
      <c r="B43" s="15" t="s">
        <v>364</v>
      </c>
      <c r="C43" s="16" t="s">
        <v>673</v>
      </c>
      <c r="D43" s="17" t="s">
        <v>13</v>
      </c>
      <c r="E43" s="18">
        <v>2017</v>
      </c>
      <c r="F43" s="18">
        <v>2018</v>
      </c>
      <c r="G43" s="209">
        <v>1690430.383599927</v>
      </c>
      <c r="H43" s="20" t="s">
        <v>1743</v>
      </c>
    </row>
    <row r="44" spans="1:8" ht="56.25" x14ac:dyDescent="0.3">
      <c r="A44" s="14">
        <v>42</v>
      </c>
      <c r="B44" s="15" t="s">
        <v>364</v>
      </c>
      <c r="C44" s="16" t="s">
        <v>673</v>
      </c>
      <c r="D44" s="17" t="s">
        <v>34</v>
      </c>
      <c r="E44" s="18">
        <v>2017</v>
      </c>
      <c r="F44" s="18">
        <v>2018</v>
      </c>
      <c r="G44" s="209">
        <v>4395118.9973598104</v>
      </c>
      <c r="H44" s="20" t="s">
        <v>1744</v>
      </c>
    </row>
    <row r="45" spans="1:8" ht="37.5" x14ac:dyDescent="0.3">
      <c r="A45" s="14">
        <v>43</v>
      </c>
      <c r="B45" s="15" t="s">
        <v>1353</v>
      </c>
      <c r="C45" s="16" t="s">
        <v>673</v>
      </c>
      <c r="D45" s="17" t="s">
        <v>14</v>
      </c>
      <c r="E45" s="18">
        <v>2018</v>
      </c>
      <c r="F45" s="18">
        <v>2018</v>
      </c>
      <c r="G45" s="209">
        <v>773242.63229116192</v>
      </c>
      <c r="H45" s="20" t="s">
        <v>1354</v>
      </c>
    </row>
    <row r="46" spans="1:8" ht="37.5" x14ac:dyDescent="0.3">
      <c r="A46" s="14">
        <v>44</v>
      </c>
      <c r="B46" s="15" t="s">
        <v>1355</v>
      </c>
      <c r="C46" s="16" t="s">
        <v>673</v>
      </c>
      <c r="D46" s="17" t="s">
        <v>36</v>
      </c>
      <c r="E46" s="18">
        <v>2018</v>
      </c>
      <c r="F46" s="18">
        <v>2019</v>
      </c>
      <c r="G46" s="209">
        <v>465986.80545471347</v>
      </c>
      <c r="H46" s="20" t="s">
        <v>25</v>
      </c>
    </row>
    <row r="47" spans="1:8" ht="56.25" x14ac:dyDescent="0.3">
      <c r="A47" s="14">
        <v>45</v>
      </c>
      <c r="B47" s="15" t="s">
        <v>1356</v>
      </c>
      <c r="C47" s="16" t="s">
        <v>673</v>
      </c>
      <c r="D47" s="17" t="s">
        <v>519</v>
      </c>
      <c r="E47" s="18">
        <v>2019</v>
      </c>
      <c r="F47" s="18">
        <v>2019</v>
      </c>
      <c r="G47" s="209">
        <v>3986780.730222173</v>
      </c>
      <c r="H47" s="20" t="s">
        <v>18</v>
      </c>
    </row>
    <row r="48" spans="1:8" ht="37.5" x14ac:dyDescent="0.3">
      <c r="A48" s="14">
        <v>46</v>
      </c>
      <c r="B48" s="15" t="s">
        <v>1357</v>
      </c>
      <c r="C48" s="16" t="s">
        <v>673</v>
      </c>
      <c r="D48" s="17" t="s">
        <v>6</v>
      </c>
      <c r="E48" s="18">
        <v>2019</v>
      </c>
      <c r="F48" s="18">
        <v>2019</v>
      </c>
      <c r="G48" s="209">
        <v>91061.251362714538</v>
      </c>
      <c r="H48" s="20" t="s">
        <v>503</v>
      </c>
    </row>
    <row r="49" spans="1:8" ht="93.75" x14ac:dyDescent="0.3">
      <c r="A49" s="14">
        <v>47</v>
      </c>
      <c r="B49" s="15" t="s">
        <v>573</v>
      </c>
      <c r="C49" s="16" t="s">
        <v>673</v>
      </c>
      <c r="D49" s="17" t="s">
        <v>6</v>
      </c>
      <c r="E49" s="18">
        <v>2020</v>
      </c>
      <c r="F49" s="18">
        <v>2020</v>
      </c>
      <c r="G49" s="209">
        <v>2493151.4831366073</v>
      </c>
      <c r="H49" s="20" t="s">
        <v>25</v>
      </c>
    </row>
    <row r="50" spans="1:8" x14ac:dyDescent="0.3">
      <c r="A50" s="14">
        <v>48</v>
      </c>
      <c r="B50" s="15" t="s">
        <v>1358</v>
      </c>
      <c r="C50" s="16" t="s">
        <v>673</v>
      </c>
      <c r="D50" s="17" t="s">
        <v>13</v>
      </c>
      <c r="E50" s="18">
        <v>2020</v>
      </c>
      <c r="F50" s="18">
        <v>2020</v>
      </c>
      <c r="G50" s="209">
        <v>260989.36782572899</v>
      </c>
      <c r="H50" s="20" t="s">
        <v>25</v>
      </c>
    </row>
    <row r="51" spans="1:8" ht="37.5" x14ac:dyDescent="0.3">
      <c r="A51" s="14">
        <v>49</v>
      </c>
      <c r="B51" s="70" t="s">
        <v>1357</v>
      </c>
      <c r="C51" s="16" t="s">
        <v>673</v>
      </c>
      <c r="D51" s="71" t="s">
        <v>6</v>
      </c>
      <c r="E51" s="18">
        <v>2020</v>
      </c>
      <c r="F51" s="18">
        <v>2020</v>
      </c>
      <c r="G51" s="209">
        <v>27603.511736594261</v>
      </c>
      <c r="H51" s="72" t="s">
        <v>2433</v>
      </c>
    </row>
    <row r="52" spans="1:8" ht="56.25" x14ac:dyDescent="0.3">
      <c r="A52" s="14">
        <v>50</v>
      </c>
      <c r="B52" s="15" t="s">
        <v>1359</v>
      </c>
      <c r="C52" s="16" t="s">
        <v>673</v>
      </c>
      <c r="D52" s="17" t="s">
        <v>36</v>
      </c>
      <c r="E52" s="18">
        <v>2020</v>
      </c>
      <c r="F52" s="18">
        <v>2020</v>
      </c>
      <c r="G52" s="209">
        <v>885026.63238814368</v>
      </c>
      <c r="H52" s="20" t="s">
        <v>25</v>
      </c>
    </row>
    <row r="53" spans="1:8" ht="56.25" x14ac:dyDescent="0.3">
      <c r="A53" s="14">
        <v>51</v>
      </c>
      <c r="B53" s="15" t="s">
        <v>1687</v>
      </c>
      <c r="C53" s="16" t="s">
        <v>673</v>
      </c>
      <c r="D53" s="17" t="s">
        <v>40</v>
      </c>
      <c r="E53" s="18">
        <v>2020</v>
      </c>
      <c r="F53" s="18">
        <v>2020</v>
      </c>
      <c r="G53" s="209">
        <v>1075862.3549319319</v>
      </c>
      <c r="H53" s="20" t="s">
        <v>1689</v>
      </c>
    </row>
    <row r="54" spans="1:8" ht="56.25" x14ac:dyDescent="0.3">
      <c r="A54" s="14">
        <v>52</v>
      </c>
      <c r="B54" s="15" t="s">
        <v>1688</v>
      </c>
      <c r="C54" s="16" t="s">
        <v>673</v>
      </c>
      <c r="D54" s="17" t="s">
        <v>15</v>
      </c>
      <c r="E54" s="18">
        <v>2020</v>
      </c>
      <c r="F54" s="18">
        <v>2020</v>
      </c>
      <c r="G54" s="209">
        <v>704875.33598988643</v>
      </c>
      <c r="H54" s="20" t="s">
        <v>540</v>
      </c>
    </row>
    <row r="55" spans="1:8" ht="37.5" x14ac:dyDescent="0.3">
      <c r="A55" s="14">
        <v>53</v>
      </c>
      <c r="B55" s="15" t="s">
        <v>1477</v>
      </c>
      <c r="C55" s="16" t="s">
        <v>673</v>
      </c>
      <c r="D55" s="17" t="s">
        <v>41</v>
      </c>
      <c r="E55" s="18">
        <v>2020</v>
      </c>
      <c r="F55" s="18">
        <v>2020</v>
      </c>
      <c r="G55" s="209">
        <v>201223.35907416546</v>
      </c>
      <c r="H55" s="20" t="s">
        <v>25</v>
      </c>
    </row>
    <row r="56" spans="1:8" ht="37.5" x14ac:dyDescent="0.3">
      <c r="A56" s="14">
        <v>54</v>
      </c>
      <c r="B56" s="15" t="s">
        <v>1478</v>
      </c>
      <c r="C56" s="16" t="s">
        <v>673</v>
      </c>
      <c r="D56" s="17" t="s">
        <v>34</v>
      </c>
      <c r="E56" s="18">
        <v>2020</v>
      </c>
      <c r="F56" s="18">
        <v>2020</v>
      </c>
      <c r="G56" s="209">
        <v>616261.37664538948</v>
      </c>
      <c r="H56" s="20" t="s">
        <v>19</v>
      </c>
    </row>
    <row r="57" spans="1:8" ht="37.5" x14ac:dyDescent="0.3">
      <c r="A57" s="14">
        <v>55</v>
      </c>
      <c r="B57" s="15" t="s">
        <v>1360</v>
      </c>
      <c r="C57" s="16" t="s">
        <v>673</v>
      </c>
      <c r="D57" s="17" t="s">
        <v>40</v>
      </c>
      <c r="E57" s="18">
        <v>2019</v>
      </c>
      <c r="F57" s="18">
        <v>2020</v>
      </c>
      <c r="G57" s="209">
        <v>1261355.8644029547</v>
      </c>
      <c r="H57" s="20" t="s">
        <v>25</v>
      </c>
    </row>
    <row r="58" spans="1:8" ht="37.5" x14ac:dyDescent="0.3">
      <c r="A58" s="14">
        <v>56</v>
      </c>
      <c r="B58" s="148" t="s">
        <v>571</v>
      </c>
      <c r="C58" s="155" t="s">
        <v>743</v>
      </c>
      <c r="D58" s="24" t="s">
        <v>34</v>
      </c>
      <c r="E58" s="150">
        <v>2017</v>
      </c>
      <c r="F58" s="150">
        <v>2020</v>
      </c>
      <c r="G58" s="209">
        <v>44770082.767993845</v>
      </c>
      <c r="H58" s="156" t="s">
        <v>570</v>
      </c>
    </row>
    <row r="59" spans="1:8" ht="56.25" x14ac:dyDescent="0.3">
      <c r="A59" s="14">
        <v>57</v>
      </c>
      <c r="B59" s="22" t="s">
        <v>1361</v>
      </c>
      <c r="C59" s="23" t="s">
        <v>673</v>
      </c>
      <c r="D59" s="24" t="s">
        <v>40</v>
      </c>
      <c r="E59" s="25">
        <v>2020</v>
      </c>
      <c r="F59" s="25">
        <v>2021</v>
      </c>
      <c r="G59" s="209">
        <v>5924825.8708505053</v>
      </c>
      <c r="H59" s="26" t="s">
        <v>1362</v>
      </c>
    </row>
    <row r="60" spans="1:8" ht="56.25" x14ac:dyDescent="0.3">
      <c r="A60" s="14">
        <v>58</v>
      </c>
      <c r="B60" s="15" t="s">
        <v>2893</v>
      </c>
      <c r="C60" s="16" t="s">
        <v>673</v>
      </c>
      <c r="D60" s="17" t="s">
        <v>36</v>
      </c>
      <c r="E60" s="18">
        <v>2022</v>
      </c>
      <c r="F60" s="25">
        <v>2022</v>
      </c>
      <c r="G60" s="209">
        <v>1452852.9668579148</v>
      </c>
      <c r="H60" s="26" t="s">
        <v>1362</v>
      </c>
    </row>
    <row r="61" spans="1:8" ht="56.25" x14ac:dyDescent="0.3">
      <c r="A61" s="14">
        <v>59</v>
      </c>
      <c r="B61" s="22" t="s">
        <v>2996</v>
      </c>
      <c r="C61" s="16" t="s">
        <v>673</v>
      </c>
      <c r="D61" s="24" t="s">
        <v>14</v>
      </c>
      <c r="E61" s="25">
        <v>2022</v>
      </c>
      <c r="F61" s="25">
        <v>2022</v>
      </c>
      <c r="G61" s="209">
        <v>1201291.5827915301</v>
      </c>
      <c r="H61" s="26" t="s">
        <v>1362</v>
      </c>
    </row>
    <row r="62" spans="1:8" ht="112.5" x14ac:dyDescent="0.3">
      <c r="A62" s="14">
        <v>60</v>
      </c>
      <c r="B62" s="22" t="s">
        <v>3185</v>
      </c>
      <c r="C62" s="16" t="s">
        <v>673</v>
      </c>
      <c r="D62" s="24" t="s">
        <v>34</v>
      </c>
      <c r="E62" s="25">
        <v>2023</v>
      </c>
      <c r="F62" s="25">
        <v>2023</v>
      </c>
      <c r="G62" s="209">
        <v>9785324.8980221655</v>
      </c>
      <c r="H62" s="26" t="s">
        <v>3186</v>
      </c>
    </row>
    <row r="63" spans="1:8" ht="56.25" x14ac:dyDescent="0.3">
      <c r="A63" s="14">
        <v>61</v>
      </c>
      <c r="B63" s="148" t="s">
        <v>3218</v>
      </c>
      <c r="C63" s="145" t="s">
        <v>673</v>
      </c>
      <c r="D63" s="24" t="s">
        <v>36</v>
      </c>
      <c r="E63" s="150">
        <v>2023</v>
      </c>
      <c r="F63" s="150">
        <v>2023</v>
      </c>
      <c r="G63" s="209">
        <v>1006839.7696792118</v>
      </c>
      <c r="H63" s="156" t="s">
        <v>3219</v>
      </c>
    </row>
    <row r="64" spans="1:8" ht="56.25" x14ac:dyDescent="0.3">
      <c r="A64" s="14">
        <v>62</v>
      </c>
      <c r="B64" s="148" t="s">
        <v>3313</v>
      </c>
      <c r="C64" s="145" t="s">
        <v>673</v>
      </c>
      <c r="D64" s="24" t="s">
        <v>6</v>
      </c>
      <c r="E64" s="150">
        <v>2023</v>
      </c>
      <c r="F64" s="150">
        <v>2024</v>
      </c>
      <c r="G64" s="209">
        <v>2614000.00000156</v>
      </c>
      <c r="H64" s="156"/>
    </row>
    <row r="65" spans="1:8" ht="75" x14ac:dyDescent="0.3">
      <c r="A65" s="14">
        <v>63</v>
      </c>
      <c r="B65" s="148" t="s">
        <v>3376</v>
      </c>
      <c r="C65" s="145" t="s">
        <v>673</v>
      </c>
      <c r="D65" s="24" t="s">
        <v>40</v>
      </c>
      <c r="E65" s="150">
        <v>2020</v>
      </c>
      <c r="F65" s="150">
        <v>2024</v>
      </c>
      <c r="G65" s="209">
        <v>74987864.150214747</v>
      </c>
      <c r="H65" s="156"/>
    </row>
    <row r="66" spans="1:8" ht="56.25" x14ac:dyDescent="0.3">
      <c r="A66" s="14">
        <v>64</v>
      </c>
      <c r="B66" s="22" t="s">
        <v>3318</v>
      </c>
      <c r="C66" s="16" t="s">
        <v>673</v>
      </c>
      <c r="D66" s="24" t="s">
        <v>6</v>
      </c>
      <c r="E66" s="25">
        <v>2021</v>
      </c>
      <c r="F66" s="25">
        <v>2024</v>
      </c>
      <c r="G66" s="209">
        <v>53553585.826181963</v>
      </c>
      <c r="H66" s="26"/>
    </row>
  </sheetData>
  <sortState ref="B4:H60">
    <sortCondition ref="F4:F60"/>
  </sortState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0" orientation="portrait" r:id="rId1"/>
  <headerFooter>
    <oddFooter>Sayfa &amp;P / &amp;N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58"/>
  <sheetViews>
    <sheetView zoomScale="84" zoomScaleNormal="84" workbookViewId="0">
      <selection sqref="A1:H1"/>
    </sheetView>
  </sheetViews>
  <sheetFormatPr defaultRowHeight="22.5" x14ac:dyDescent="0.25"/>
  <cols>
    <col min="1" max="1" width="7.28515625" style="34" customWidth="1"/>
    <col min="2" max="2" width="32.5703125" style="34" customWidth="1"/>
    <col min="3" max="3" width="13.28515625" style="34" customWidth="1"/>
    <col min="4" max="4" width="15.85546875" style="35" customWidth="1"/>
    <col min="5" max="5" width="14.140625" style="35" customWidth="1"/>
    <col min="6" max="6" width="11.85546875" style="35" customWidth="1"/>
    <col min="7" max="7" width="19.85546875" style="35" bestFit="1" customWidth="1"/>
    <col min="8" max="8" width="22.140625" style="36" customWidth="1"/>
    <col min="9" max="16384" width="9.140625" style="34"/>
  </cols>
  <sheetData>
    <row r="1" spans="1:8" s="33" customFormat="1" ht="51" customHeight="1" x14ac:dyDescent="0.25">
      <c r="A1" s="216" t="s">
        <v>2751</v>
      </c>
      <c r="B1" s="216"/>
      <c r="C1" s="216"/>
      <c r="D1" s="216"/>
      <c r="E1" s="216"/>
      <c r="F1" s="216"/>
      <c r="G1" s="216"/>
      <c r="H1" s="216"/>
    </row>
    <row r="2" spans="1:8" s="28" customFormat="1" ht="140.25" customHeight="1" x14ac:dyDescent="0.25">
      <c r="A2" s="10" t="s">
        <v>0</v>
      </c>
      <c r="B2" s="11" t="s">
        <v>1</v>
      </c>
      <c r="C2" s="11" t="s">
        <v>657</v>
      </c>
      <c r="D2" s="11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29" customFormat="1" ht="37.5" x14ac:dyDescent="0.25">
      <c r="A3" s="14">
        <v>1</v>
      </c>
      <c r="B3" s="15" t="s">
        <v>1363</v>
      </c>
      <c r="C3" s="16" t="s">
        <v>742</v>
      </c>
      <c r="D3" s="30" t="s">
        <v>36</v>
      </c>
      <c r="E3" s="18">
        <v>2002</v>
      </c>
      <c r="F3" s="18">
        <v>2002</v>
      </c>
      <c r="G3" s="209">
        <v>3809225.6278420133</v>
      </c>
      <c r="H3" s="20" t="s">
        <v>1364</v>
      </c>
    </row>
    <row r="4" spans="1:8" s="29" customFormat="1" ht="37.5" x14ac:dyDescent="0.25">
      <c r="A4" s="14">
        <v>2</v>
      </c>
      <c r="B4" s="15" t="s">
        <v>1365</v>
      </c>
      <c r="C4" s="16" t="s">
        <v>742</v>
      </c>
      <c r="D4" s="30" t="s">
        <v>34</v>
      </c>
      <c r="E4" s="18">
        <v>2003</v>
      </c>
      <c r="F4" s="18">
        <v>2003</v>
      </c>
      <c r="G4" s="209">
        <v>1675641.0779185728</v>
      </c>
      <c r="H4" s="20" t="s">
        <v>1364</v>
      </c>
    </row>
    <row r="5" spans="1:8" s="29" customFormat="1" ht="37.5" x14ac:dyDescent="0.25">
      <c r="A5" s="14">
        <v>3</v>
      </c>
      <c r="B5" s="15" t="s">
        <v>1366</v>
      </c>
      <c r="C5" s="16" t="s">
        <v>742</v>
      </c>
      <c r="D5" s="30" t="s">
        <v>13</v>
      </c>
      <c r="E5" s="18">
        <v>2003</v>
      </c>
      <c r="F5" s="18">
        <v>2003</v>
      </c>
      <c r="G5" s="209">
        <v>3351282.1558371456</v>
      </c>
      <c r="H5" s="20" t="s">
        <v>1369</v>
      </c>
    </row>
    <row r="6" spans="1:8" s="29" customFormat="1" ht="56.25" x14ac:dyDescent="0.25">
      <c r="A6" s="14">
        <v>4</v>
      </c>
      <c r="B6" s="15" t="s">
        <v>1367</v>
      </c>
      <c r="C6" s="16" t="s">
        <v>742</v>
      </c>
      <c r="D6" s="30" t="s">
        <v>34</v>
      </c>
      <c r="E6" s="18">
        <v>2003</v>
      </c>
      <c r="F6" s="18">
        <v>2003</v>
      </c>
      <c r="G6" s="209">
        <v>3151801.0751325535</v>
      </c>
      <c r="H6" s="20" t="s">
        <v>1364</v>
      </c>
    </row>
    <row r="7" spans="1:8" s="29" customFormat="1" ht="37.5" x14ac:dyDescent="0.25">
      <c r="A7" s="14">
        <v>5</v>
      </c>
      <c r="B7" s="15" t="s">
        <v>1368</v>
      </c>
      <c r="C7" s="16" t="s">
        <v>742</v>
      </c>
      <c r="D7" s="30" t="s">
        <v>13</v>
      </c>
      <c r="E7" s="18">
        <v>2003</v>
      </c>
      <c r="F7" s="18">
        <v>2003</v>
      </c>
      <c r="G7" s="209">
        <v>279273.5129864288</v>
      </c>
      <c r="H7" s="20" t="s">
        <v>136</v>
      </c>
    </row>
    <row r="8" spans="1:8" s="29" customFormat="1" ht="30" customHeight="1" x14ac:dyDescent="0.25">
      <c r="A8" s="14">
        <v>6</v>
      </c>
      <c r="B8" s="15" t="s">
        <v>1371</v>
      </c>
      <c r="C8" s="16" t="s">
        <v>742</v>
      </c>
      <c r="D8" s="30" t="s">
        <v>36</v>
      </c>
      <c r="E8" s="18">
        <v>2003</v>
      </c>
      <c r="F8" s="18">
        <v>2003</v>
      </c>
      <c r="G8" s="209">
        <v>199481.08070459199</v>
      </c>
      <c r="H8" s="20" t="s">
        <v>1370</v>
      </c>
    </row>
    <row r="9" spans="1:8" s="29" customFormat="1" ht="30" customHeight="1" x14ac:dyDescent="0.25">
      <c r="A9" s="14">
        <v>7</v>
      </c>
      <c r="B9" s="15" t="s">
        <v>1372</v>
      </c>
      <c r="C9" s="16" t="s">
        <v>742</v>
      </c>
      <c r="D9" s="30" t="s">
        <v>92</v>
      </c>
      <c r="E9" s="18">
        <v>2003</v>
      </c>
      <c r="F9" s="18">
        <v>2003</v>
      </c>
      <c r="G9" s="209">
        <v>199481.08070459199</v>
      </c>
      <c r="H9" s="20" t="s">
        <v>17</v>
      </c>
    </row>
    <row r="10" spans="1:8" s="29" customFormat="1" ht="37.5" x14ac:dyDescent="0.25">
      <c r="A10" s="14">
        <v>8</v>
      </c>
      <c r="B10" s="15" t="s">
        <v>1258</v>
      </c>
      <c r="C10" s="16" t="s">
        <v>742</v>
      </c>
      <c r="D10" s="30" t="s">
        <v>36</v>
      </c>
      <c r="E10" s="18">
        <v>2004</v>
      </c>
      <c r="F10" s="18">
        <v>2004</v>
      </c>
      <c r="G10" s="209">
        <v>1257419.9498553073</v>
      </c>
      <c r="H10" s="20" t="s">
        <v>1259</v>
      </c>
    </row>
    <row r="11" spans="1:8" s="29" customFormat="1" ht="37.5" x14ac:dyDescent="0.25">
      <c r="A11" s="14">
        <v>9</v>
      </c>
      <c r="B11" s="15" t="s">
        <v>1257</v>
      </c>
      <c r="C11" s="16" t="s">
        <v>742</v>
      </c>
      <c r="D11" s="30" t="s">
        <v>15</v>
      </c>
      <c r="E11" s="18">
        <v>2004</v>
      </c>
      <c r="F11" s="18">
        <v>2004</v>
      </c>
      <c r="G11" s="209">
        <v>1432061.6095574333</v>
      </c>
      <c r="H11" s="20" t="s">
        <v>25</v>
      </c>
    </row>
    <row r="12" spans="1:8" ht="56.25" x14ac:dyDescent="0.25">
      <c r="A12" s="14">
        <v>10</v>
      </c>
      <c r="B12" s="15" t="s">
        <v>2752</v>
      </c>
      <c r="C12" s="16" t="s">
        <v>742</v>
      </c>
      <c r="D12" s="30" t="s">
        <v>36</v>
      </c>
      <c r="E12" s="18">
        <v>2005</v>
      </c>
      <c r="F12" s="18">
        <v>2005</v>
      </c>
      <c r="G12" s="209">
        <v>1865454.1898650599</v>
      </c>
      <c r="H12" s="20" t="s">
        <v>1597</v>
      </c>
    </row>
    <row r="13" spans="1:8" ht="37.5" x14ac:dyDescent="0.25">
      <c r="A13" s="14">
        <v>11</v>
      </c>
      <c r="B13" s="15" t="s">
        <v>1598</v>
      </c>
      <c r="C13" s="16" t="s">
        <v>742</v>
      </c>
      <c r="D13" s="30" t="s">
        <v>40</v>
      </c>
      <c r="E13" s="18">
        <v>2005</v>
      </c>
      <c r="F13" s="18">
        <v>2005</v>
      </c>
      <c r="G13" s="209">
        <v>1636363.3244430351</v>
      </c>
      <c r="H13" s="20" t="s">
        <v>1599</v>
      </c>
    </row>
    <row r="14" spans="1:8" ht="37.5" x14ac:dyDescent="0.25">
      <c r="A14" s="14">
        <v>12</v>
      </c>
      <c r="B14" s="15" t="s">
        <v>1262</v>
      </c>
      <c r="C14" s="16" t="s">
        <v>742</v>
      </c>
      <c r="D14" s="30" t="s">
        <v>36</v>
      </c>
      <c r="E14" s="18">
        <v>2006</v>
      </c>
      <c r="F14" s="18">
        <v>2006</v>
      </c>
      <c r="G14" s="209">
        <v>140258.29827896651</v>
      </c>
      <c r="H14" s="20" t="s">
        <v>1364</v>
      </c>
    </row>
    <row r="15" spans="1:8" ht="37.5" x14ac:dyDescent="0.25">
      <c r="A15" s="14">
        <v>13</v>
      </c>
      <c r="B15" s="15" t="s">
        <v>1260</v>
      </c>
      <c r="C15" s="16" t="s">
        <v>742</v>
      </c>
      <c r="D15" s="30" t="s">
        <v>36</v>
      </c>
      <c r="E15" s="18">
        <v>2006</v>
      </c>
      <c r="F15" s="18">
        <v>2006</v>
      </c>
      <c r="G15" s="209">
        <v>1402582.982789665</v>
      </c>
      <c r="H15" s="20" t="s">
        <v>1261</v>
      </c>
    </row>
    <row r="16" spans="1:8" ht="37.5" x14ac:dyDescent="0.25">
      <c r="A16" s="14">
        <v>14</v>
      </c>
      <c r="B16" s="15" t="s">
        <v>1267</v>
      </c>
      <c r="C16" s="16" t="s">
        <v>742</v>
      </c>
      <c r="D16" s="30" t="s">
        <v>30</v>
      </c>
      <c r="E16" s="18">
        <v>2008</v>
      </c>
      <c r="F16" s="18">
        <v>2008</v>
      </c>
      <c r="G16" s="209">
        <v>1388555.952321084</v>
      </c>
      <c r="H16" s="20" t="s">
        <v>1263</v>
      </c>
    </row>
    <row r="17" spans="1:8" ht="37.5" x14ac:dyDescent="0.25">
      <c r="A17" s="14">
        <v>15</v>
      </c>
      <c r="B17" s="15" t="s">
        <v>1268</v>
      </c>
      <c r="C17" s="16" t="s">
        <v>742</v>
      </c>
      <c r="D17" s="30" t="s">
        <v>13</v>
      </c>
      <c r="E17" s="18">
        <v>2008</v>
      </c>
      <c r="F17" s="18">
        <v>2008</v>
      </c>
      <c r="G17" s="209">
        <v>1272842.956294327</v>
      </c>
      <c r="H17" s="20" t="s">
        <v>1264</v>
      </c>
    </row>
    <row r="18" spans="1:8" ht="37.5" x14ac:dyDescent="0.25">
      <c r="A18" s="14">
        <v>16</v>
      </c>
      <c r="B18" s="15" t="s">
        <v>2719</v>
      </c>
      <c r="C18" s="16" t="s">
        <v>742</v>
      </c>
      <c r="D18" s="30" t="s">
        <v>14</v>
      </c>
      <c r="E18" s="18">
        <v>2008</v>
      </c>
      <c r="F18" s="18">
        <v>2008</v>
      </c>
      <c r="G18" s="209">
        <v>347138.988080271</v>
      </c>
      <c r="H18" s="20" t="s">
        <v>1265</v>
      </c>
    </row>
    <row r="19" spans="1:8" ht="37.5" x14ac:dyDescent="0.25">
      <c r="A19" s="14">
        <v>17</v>
      </c>
      <c r="B19" s="15" t="s">
        <v>1269</v>
      </c>
      <c r="C19" s="16" t="s">
        <v>742</v>
      </c>
      <c r="D19" s="30" t="s">
        <v>36</v>
      </c>
      <c r="E19" s="18">
        <v>2008</v>
      </c>
      <c r="F19" s="18">
        <v>2008</v>
      </c>
      <c r="G19" s="209">
        <v>462851.98410702799</v>
      </c>
      <c r="H19" s="20" t="s">
        <v>1266</v>
      </c>
    </row>
    <row r="20" spans="1:8" ht="37.5" x14ac:dyDescent="0.25">
      <c r="A20" s="14">
        <v>18</v>
      </c>
      <c r="B20" s="15" t="s">
        <v>2753</v>
      </c>
      <c r="C20" s="16" t="s">
        <v>742</v>
      </c>
      <c r="D20" s="30" t="s">
        <v>36</v>
      </c>
      <c r="E20" s="18">
        <v>2009</v>
      </c>
      <c r="F20" s="18">
        <v>2009</v>
      </c>
      <c r="G20" s="209">
        <v>243412.46781637799</v>
      </c>
      <c r="H20" s="20" t="s">
        <v>1261</v>
      </c>
    </row>
    <row r="21" spans="1:8" ht="37.5" x14ac:dyDescent="0.25">
      <c r="A21" s="14">
        <v>19</v>
      </c>
      <c r="B21" s="15" t="s">
        <v>2720</v>
      </c>
      <c r="C21" s="16" t="s">
        <v>742</v>
      </c>
      <c r="D21" s="30" t="s">
        <v>36</v>
      </c>
      <c r="E21" s="18">
        <v>2009</v>
      </c>
      <c r="F21" s="18">
        <v>2009</v>
      </c>
      <c r="G21" s="209">
        <v>365118.70172456698</v>
      </c>
      <c r="H21" s="20" t="s">
        <v>1600</v>
      </c>
    </row>
    <row r="22" spans="1:8" ht="56.25" x14ac:dyDescent="0.25">
      <c r="A22" s="14">
        <v>20</v>
      </c>
      <c r="B22" s="15" t="s">
        <v>1270</v>
      </c>
      <c r="C22" s="16" t="s">
        <v>742</v>
      </c>
      <c r="D22" s="30" t="s">
        <v>33</v>
      </c>
      <c r="E22" s="18">
        <v>2010</v>
      </c>
      <c r="F22" s="18">
        <v>2010</v>
      </c>
      <c r="G22" s="209">
        <v>2134575.4561803308</v>
      </c>
      <c r="H22" s="20" t="s">
        <v>1601</v>
      </c>
    </row>
    <row r="23" spans="1:8" ht="37.5" x14ac:dyDescent="0.25">
      <c r="A23" s="14">
        <v>21</v>
      </c>
      <c r="B23" s="15" t="s">
        <v>2754</v>
      </c>
      <c r="C23" s="16" t="s">
        <v>742</v>
      </c>
      <c r="D23" s="30" t="s">
        <v>36</v>
      </c>
      <c r="E23" s="18">
        <v>2010</v>
      </c>
      <c r="F23" s="18">
        <v>2010</v>
      </c>
      <c r="G23" s="209">
        <v>1438518.2422084839</v>
      </c>
      <c r="H23" s="20" t="s">
        <v>18</v>
      </c>
    </row>
    <row r="24" spans="1:8" ht="69" customHeight="1" x14ac:dyDescent="0.25">
      <c r="A24" s="14">
        <v>22</v>
      </c>
      <c r="B24" s="15" t="s">
        <v>1271</v>
      </c>
      <c r="C24" s="16" t="s">
        <v>742</v>
      </c>
      <c r="D24" s="30" t="s">
        <v>36</v>
      </c>
      <c r="E24" s="18">
        <v>2011</v>
      </c>
      <c r="F24" s="18">
        <v>2011</v>
      </c>
      <c r="G24" s="209">
        <v>766126.62377838313</v>
      </c>
      <c r="H24" s="20" t="s">
        <v>1604</v>
      </c>
    </row>
    <row r="25" spans="1:8" ht="56.25" x14ac:dyDescent="0.25">
      <c r="A25" s="14">
        <v>23</v>
      </c>
      <c r="B25" s="15" t="s">
        <v>1272</v>
      </c>
      <c r="C25" s="16" t="s">
        <v>742</v>
      </c>
      <c r="D25" s="30" t="s">
        <v>1273</v>
      </c>
      <c r="E25" s="18">
        <v>2011</v>
      </c>
      <c r="F25" s="18">
        <v>2011</v>
      </c>
      <c r="G25" s="209">
        <v>947577.66625221074</v>
      </c>
      <c r="H25" s="20" t="s">
        <v>1274</v>
      </c>
    </row>
    <row r="26" spans="1:8" ht="33.75" customHeight="1" x14ac:dyDescent="0.25">
      <c r="A26" s="14">
        <v>24</v>
      </c>
      <c r="B26" s="15" t="s">
        <v>1275</v>
      </c>
      <c r="C26" s="16" t="s">
        <v>742</v>
      </c>
      <c r="D26" s="30" t="s">
        <v>33</v>
      </c>
      <c r="E26" s="18">
        <v>2012</v>
      </c>
      <c r="F26" s="18">
        <v>2012</v>
      </c>
      <c r="G26" s="209">
        <v>1776913.8212982661</v>
      </c>
      <c r="H26" s="20" t="s">
        <v>1602</v>
      </c>
    </row>
    <row r="27" spans="1:8" ht="37.5" x14ac:dyDescent="0.25">
      <c r="A27" s="14">
        <v>25</v>
      </c>
      <c r="B27" s="15" t="s">
        <v>1276</v>
      </c>
      <c r="C27" s="16" t="s">
        <v>742</v>
      </c>
      <c r="D27" s="30" t="s">
        <v>33</v>
      </c>
      <c r="E27" s="18">
        <v>2012</v>
      </c>
      <c r="F27" s="18">
        <v>2012</v>
      </c>
      <c r="G27" s="209">
        <v>289714.20999428252</v>
      </c>
      <c r="H27" s="20" t="s">
        <v>1603</v>
      </c>
    </row>
    <row r="28" spans="1:8" ht="33" customHeight="1" x14ac:dyDescent="0.25">
      <c r="A28" s="14">
        <v>26</v>
      </c>
      <c r="B28" s="15" t="s">
        <v>1277</v>
      </c>
      <c r="C28" s="16" t="s">
        <v>742</v>
      </c>
      <c r="D28" s="30" t="s">
        <v>15</v>
      </c>
      <c r="E28" s="18">
        <v>2012</v>
      </c>
      <c r="F28" s="18">
        <v>2012</v>
      </c>
      <c r="G28" s="209">
        <v>1197485.4013097011</v>
      </c>
      <c r="H28" s="20" t="s">
        <v>1605</v>
      </c>
    </row>
    <row r="29" spans="1:8" x14ac:dyDescent="0.25">
      <c r="A29" s="14">
        <v>27</v>
      </c>
      <c r="B29" s="15" t="s">
        <v>1278</v>
      </c>
      <c r="C29" s="16" t="s">
        <v>742</v>
      </c>
      <c r="D29" s="30" t="s">
        <v>490</v>
      </c>
      <c r="E29" s="18">
        <v>2012</v>
      </c>
      <c r="F29" s="18">
        <v>2012</v>
      </c>
      <c r="G29" s="209">
        <v>733942.66531884903</v>
      </c>
      <c r="H29" s="20" t="s">
        <v>1606</v>
      </c>
    </row>
    <row r="30" spans="1:8" ht="37.5" x14ac:dyDescent="0.25">
      <c r="A30" s="14">
        <v>28</v>
      </c>
      <c r="B30" s="15" t="s">
        <v>1279</v>
      </c>
      <c r="C30" s="16" t="s">
        <v>742</v>
      </c>
      <c r="D30" s="30" t="s">
        <v>36</v>
      </c>
      <c r="E30" s="18">
        <v>2012</v>
      </c>
      <c r="F30" s="18">
        <v>2012</v>
      </c>
      <c r="G30" s="209">
        <v>289714.20999428252</v>
      </c>
      <c r="H30" s="20" t="s">
        <v>1259</v>
      </c>
    </row>
    <row r="31" spans="1:8" x14ac:dyDescent="0.25">
      <c r="A31" s="14">
        <v>29</v>
      </c>
      <c r="B31" s="15" t="s">
        <v>1280</v>
      </c>
      <c r="C31" s="16" t="s">
        <v>742</v>
      </c>
      <c r="D31" s="30" t="s">
        <v>490</v>
      </c>
      <c r="E31" s="18">
        <v>2012</v>
      </c>
      <c r="F31" s="18">
        <v>2012</v>
      </c>
      <c r="G31" s="209">
        <v>907771.19131541857</v>
      </c>
      <c r="H31" s="20" t="s">
        <v>1607</v>
      </c>
    </row>
    <row r="32" spans="1:8" ht="37.5" x14ac:dyDescent="0.25">
      <c r="A32" s="14">
        <v>30</v>
      </c>
      <c r="B32" s="15" t="s">
        <v>1281</v>
      </c>
      <c r="C32" s="16" t="s">
        <v>742</v>
      </c>
      <c r="D32" s="30" t="s">
        <v>36</v>
      </c>
      <c r="E32" s="18">
        <v>2012</v>
      </c>
      <c r="F32" s="18">
        <v>2012</v>
      </c>
      <c r="G32" s="209">
        <v>386285.61332571006</v>
      </c>
      <c r="H32" s="20" t="s">
        <v>1608</v>
      </c>
    </row>
    <row r="33" spans="1:8" x14ac:dyDescent="0.25">
      <c r="A33" s="14">
        <v>31</v>
      </c>
      <c r="B33" s="15" t="s">
        <v>1284</v>
      </c>
      <c r="C33" s="16" t="s">
        <v>742</v>
      </c>
      <c r="D33" s="30" t="s">
        <v>9</v>
      </c>
      <c r="E33" s="18">
        <v>2013</v>
      </c>
      <c r="F33" s="18">
        <v>2013</v>
      </c>
      <c r="G33" s="209">
        <v>140227.31824940941</v>
      </c>
      <c r="H33" s="20" t="s">
        <v>25</v>
      </c>
    </row>
    <row r="34" spans="1:8" ht="37.5" x14ac:dyDescent="0.25">
      <c r="A34" s="14">
        <v>32</v>
      </c>
      <c r="B34" s="15" t="s">
        <v>1283</v>
      </c>
      <c r="C34" s="16" t="s">
        <v>742</v>
      </c>
      <c r="D34" s="30" t="s">
        <v>30</v>
      </c>
      <c r="E34" s="18">
        <v>2013</v>
      </c>
      <c r="F34" s="18">
        <v>2013</v>
      </c>
      <c r="G34" s="209">
        <v>268791.80561127863</v>
      </c>
      <c r="H34" s="20" t="s">
        <v>1283</v>
      </c>
    </row>
    <row r="35" spans="1:8" ht="37.5" x14ac:dyDescent="0.25">
      <c r="A35" s="14">
        <v>33</v>
      </c>
      <c r="B35" s="15" t="s">
        <v>1609</v>
      </c>
      <c r="C35" s="16" t="s">
        <v>742</v>
      </c>
      <c r="D35" s="30" t="s">
        <v>13</v>
      </c>
      <c r="E35" s="18">
        <v>2013</v>
      </c>
      <c r="F35" s="18">
        <v>2013</v>
      </c>
      <c r="G35" s="209">
        <v>218659.85596811742</v>
      </c>
      <c r="H35" s="20" t="s">
        <v>1284</v>
      </c>
    </row>
    <row r="36" spans="1:8" ht="33" customHeight="1" x14ac:dyDescent="0.25">
      <c r="A36" s="14">
        <v>34</v>
      </c>
      <c r="B36" s="15" t="s">
        <v>1266</v>
      </c>
      <c r="C36" s="16" t="s">
        <v>742</v>
      </c>
      <c r="D36" s="30" t="s">
        <v>1610</v>
      </c>
      <c r="E36" s="18">
        <v>2013</v>
      </c>
      <c r="F36" s="18">
        <v>2013</v>
      </c>
      <c r="G36" s="209">
        <v>645045.66394728329</v>
      </c>
      <c r="H36" s="20" t="s">
        <v>1611</v>
      </c>
    </row>
    <row r="37" spans="1:8" ht="56.25" x14ac:dyDescent="0.25">
      <c r="A37" s="14">
        <v>35</v>
      </c>
      <c r="B37" s="15" t="s">
        <v>1612</v>
      </c>
      <c r="C37" s="16" t="s">
        <v>742</v>
      </c>
      <c r="D37" s="30" t="s">
        <v>36</v>
      </c>
      <c r="E37" s="18">
        <v>2013</v>
      </c>
      <c r="F37" s="18">
        <v>2013</v>
      </c>
      <c r="G37" s="209">
        <v>25804.013338682747</v>
      </c>
      <c r="H37" s="20" t="s">
        <v>1285</v>
      </c>
    </row>
    <row r="38" spans="1:8" ht="37.5" x14ac:dyDescent="0.25">
      <c r="A38" s="14">
        <v>36</v>
      </c>
      <c r="B38" s="15" t="s">
        <v>1282</v>
      </c>
      <c r="C38" s="16" t="s">
        <v>742</v>
      </c>
      <c r="D38" s="30" t="s">
        <v>1613</v>
      </c>
      <c r="E38" s="18">
        <v>2013</v>
      </c>
      <c r="F38" s="18">
        <v>2013</v>
      </c>
      <c r="G38" s="209">
        <v>251206.44341365935</v>
      </c>
      <c r="H38" s="20" t="s">
        <v>1266</v>
      </c>
    </row>
    <row r="39" spans="1:8" ht="37.5" x14ac:dyDescent="0.25">
      <c r="A39" s="14">
        <v>37</v>
      </c>
      <c r="B39" s="15" t="s">
        <v>1283</v>
      </c>
      <c r="C39" s="16" t="s">
        <v>742</v>
      </c>
      <c r="D39" s="30" t="s">
        <v>13</v>
      </c>
      <c r="E39" s="18">
        <v>2013</v>
      </c>
      <c r="F39" s="18">
        <v>2013</v>
      </c>
      <c r="G39" s="209">
        <v>273347.59892672399</v>
      </c>
      <c r="H39" s="20" t="s">
        <v>1283</v>
      </c>
    </row>
    <row r="40" spans="1:8" x14ac:dyDescent="0.25">
      <c r="A40" s="14">
        <v>38</v>
      </c>
      <c r="B40" s="15" t="s">
        <v>1609</v>
      </c>
      <c r="C40" s="16" t="s">
        <v>742</v>
      </c>
      <c r="D40" s="30" t="s">
        <v>36</v>
      </c>
      <c r="E40" s="18">
        <v>2013</v>
      </c>
      <c r="F40" s="18">
        <v>2013</v>
      </c>
      <c r="G40" s="209">
        <v>1184178.244897092</v>
      </c>
      <c r="H40" s="20" t="s">
        <v>1609</v>
      </c>
    </row>
    <row r="41" spans="1:8" ht="37.5" x14ac:dyDescent="0.25">
      <c r="A41" s="14">
        <v>39</v>
      </c>
      <c r="B41" s="15" t="s">
        <v>1373</v>
      </c>
      <c r="C41" s="16" t="s">
        <v>742</v>
      </c>
      <c r="D41" s="30" t="s">
        <v>995</v>
      </c>
      <c r="E41" s="18">
        <v>2014</v>
      </c>
      <c r="F41" s="18">
        <v>2014</v>
      </c>
      <c r="G41" s="209">
        <v>376623.46842755075</v>
      </c>
      <c r="H41" s="20" t="s">
        <v>1614</v>
      </c>
    </row>
    <row r="42" spans="1:8" x14ac:dyDescent="0.25">
      <c r="A42" s="14">
        <v>40</v>
      </c>
      <c r="B42" s="15" t="s">
        <v>1615</v>
      </c>
      <c r="C42" s="16" t="s">
        <v>742</v>
      </c>
      <c r="D42" s="30" t="s">
        <v>33</v>
      </c>
      <c r="E42" s="18">
        <v>2014</v>
      </c>
      <c r="F42" s="18">
        <v>2014</v>
      </c>
      <c r="G42" s="209">
        <v>32907.249316518195</v>
      </c>
      <c r="H42" s="20" t="s">
        <v>2721</v>
      </c>
    </row>
    <row r="43" spans="1:8" x14ac:dyDescent="0.25">
      <c r="A43" s="14">
        <v>41</v>
      </c>
      <c r="B43" s="15" t="s">
        <v>1617</v>
      </c>
      <c r="C43" s="16" t="s">
        <v>742</v>
      </c>
      <c r="D43" s="30" t="s">
        <v>33</v>
      </c>
      <c r="E43" s="18">
        <v>2014</v>
      </c>
      <c r="F43" s="18">
        <v>2014</v>
      </c>
      <c r="G43" s="209">
        <v>223769.29535232374</v>
      </c>
      <c r="H43" s="20" t="s">
        <v>1616</v>
      </c>
    </row>
    <row r="44" spans="1:8" ht="37.5" x14ac:dyDescent="0.25">
      <c r="A44" s="14">
        <v>42</v>
      </c>
      <c r="B44" s="15" t="s">
        <v>503</v>
      </c>
      <c r="C44" s="16" t="s">
        <v>742</v>
      </c>
      <c r="D44" s="30" t="s">
        <v>33</v>
      </c>
      <c r="E44" s="18">
        <v>2014</v>
      </c>
      <c r="F44" s="18">
        <v>2014</v>
      </c>
      <c r="G44" s="209">
        <v>492786.05851485999</v>
      </c>
      <c r="H44" s="20" t="s">
        <v>1374</v>
      </c>
    </row>
    <row r="45" spans="1:8" x14ac:dyDescent="0.25">
      <c r="A45" s="14">
        <v>43</v>
      </c>
      <c r="B45" s="15" t="s">
        <v>503</v>
      </c>
      <c r="C45" s="16" t="s">
        <v>742</v>
      </c>
      <c r="D45" s="30" t="s">
        <v>490</v>
      </c>
      <c r="E45" s="18">
        <v>2014</v>
      </c>
      <c r="F45" s="18">
        <v>2014</v>
      </c>
      <c r="G45" s="209">
        <v>32907.249316518195</v>
      </c>
      <c r="H45" s="20" t="s">
        <v>1375</v>
      </c>
    </row>
    <row r="46" spans="1:8" ht="37.5" x14ac:dyDescent="0.25">
      <c r="A46" s="14">
        <v>44</v>
      </c>
      <c r="B46" s="15" t="s">
        <v>743</v>
      </c>
      <c r="C46" s="16" t="s">
        <v>742</v>
      </c>
      <c r="D46" s="30" t="s">
        <v>490</v>
      </c>
      <c r="E46" s="18">
        <v>2014</v>
      </c>
      <c r="F46" s="18">
        <v>2014</v>
      </c>
      <c r="G46" s="209">
        <v>82268.123291295487</v>
      </c>
      <c r="H46" s="20" t="s">
        <v>1387</v>
      </c>
    </row>
    <row r="47" spans="1:8" ht="31.5" customHeight="1" x14ac:dyDescent="0.25">
      <c r="A47" s="14">
        <v>45</v>
      </c>
      <c r="B47" s="15" t="s">
        <v>17</v>
      </c>
      <c r="C47" s="16" t="s">
        <v>742</v>
      </c>
      <c r="D47" s="30" t="s">
        <v>490</v>
      </c>
      <c r="E47" s="18">
        <v>2014</v>
      </c>
      <c r="F47" s="18">
        <v>2014</v>
      </c>
      <c r="G47" s="209">
        <v>302631.51833935961</v>
      </c>
      <c r="H47" s="20" t="s">
        <v>1376</v>
      </c>
    </row>
    <row r="48" spans="1:8" x14ac:dyDescent="0.25">
      <c r="A48" s="14">
        <v>46</v>
      </c>
      <c r="B48" s="15" t="s">
        <v>1377</v>
      </c>
      <c r="C48" s="16" t="s">
        <v>742</v>
      </c>
      <c r="D48" s="30" t="s">
        <v>1388</v>
      </c>
      <c r="E48" s="18">
        <v>2014</v>
      </c>
      <c r="F48" s="18">
        <v>2014</v>
      </c>
      <c r="G48" s="209">
        <v>4888536.4222153611</v>
      </c>
      <c r="H48" s="20" t="s">
        <v>17</v>
      </c>
    </row>
    <row r="49" spans="1:8" ht="37.5" x14ac:dyDescent="0.25">
      <c r="A49" s="14">
        <v>47</v>
      </c>
      <c r="B49" s="15" t="s">
        <v>1615</v>
      </c>
      <c r="C49" s="16" t="s">
        <v>742</v>
      </c>
      <c r="D49" s="30" t="s">
        <v>490</v>
      </c>
      <c r="E49" s="18">
        <v>2014</v>
      </c>
      <c r="F49" s="18">
        <v>2014</v>
      </c>
      <c r="G49" s="209">
        <v>164536.24658259097</v>
      </c>
      <c r="H49" s="20" t="s">
        <v>1389</v>
      </c>
    </row>
    <row r="50" spans="1:8" ht="37.5" x14ac:dyDescent="0.25">
      <c r="A50" s="14">
        <v>48</v>
      </c>
      <c r="B50" s="15" t="s">
        <v>1378</v>
      </c>
      <c r="C50" s="16" t="s">
        <v>742</v>
      </c>
      <c r="D50" s="30" t="s">
        <v>36</v>
      </c>
      <c r="E50" s="18">
        <v>2014</v>
      </c>
      <c r="F50" s="18">
        <v>2014</v>
      </c>
      <c r="G50" s="209">
        <v>1464372.5945850597</v>
      </c>
      <c r="H50" s="20" t="s">
        <v>18</v>
      </c>
    </row>
    <row r="51" spans="1:8" ht="37.5" x14ac:dyDescent="0.25">
      <c r="A51" s="14">
        <v>49</v>
      </c>
      <c r="B51" s="15" t="s">
        <v>1379</v>
      </c>
      <c r="C51" s="16" t="s">
        <v>742</v>
      </c>
      <c r="D51" s="30" t="s">
        <v>36</v>
      </c>
      <c r="E51" s="18">
        <v>2014</v>
      </c>
      <c r="F51" s="18">
        <v>2014</v>
      </c>
      <c r="G51" s="209">
        <v>282080.94114119397</v>
      </c>
      <c r="H51" s="20" t="s">
        <v>1259</v>
      </c>
    </row>
    <row r="52" spans="1:8" x14ac:dyDescent="0.25">
      <c r="A52" s="14">
        <v>50</v>
      </c>
      <c r="B52" s="15" t="s">
        <v>1618</v>
      </c>
      <c r="C52" s="16" t="s">
        <v>742</v>
      </c>
      <c r="D52" s="30" t="s">
        <v>33</v>
      </c>
      <c r="E52" s="18">
        <v>2014</v>
      </c>
      <c r="F52" s="18">
        <v>2014</v>
      </c>
      <c r="G52" s="209">
        <v>329072.49316518195</v>
      </c>
      <c r="H52" s="20" t="s">
        <v>18</v>
      </c>
    </row>
    <row r="53" spans="1:8" ht="37.5" x14ac:dyDescent="0.25">
      <c r="A53" s="14">
        <v>51</v>
      </c>
      <c r="B53" s="15" t="s">
        <v>1619</v>
      </c>
      <c r="C53" s="16" t="s">
        <v>742</v>
      </c>
      <c r="D53" s="30" t="s">
        <v>13</v>
      </c>
      <c r="E53" s="18">
        <v>2014</v>
      </c>
      <c r="F53" s="18">
        <v>2014</v>
      </c>
      <c r="G53" s="209">
        <v>6775816.5313916542</v>
      </c>
      <c r="H53" s="20" t="s">
        <v>1259</v>
      </c>
    </row>
    <row r="54" spans="1:8" x14ac:dyDescent="0.25">
      <c r="A54" s="14">
        <v>52</v>
      </c>
      <c r="B54" s="15" t="s">
        <v>1380</v>
      </c>
      <c r="C54" s="16" t="s">
        <v>742</v>
      </c>
      <c r="D54" s="30" t="s">
        <v>490</v>
      </c>
      <c r="E54" s="18">
        <v>2014</v>
      </c>
      <c r="F54" s="18">
        <v>2014</v>
      </c>
      <c r="G54" s="209">
        <v>82268.123291295487</v>
      </c>
      <c r="H54" s="20" t="s">
        <v>1380</v>
      </c>
    </row>
    <row r="55" spans="1:8" x14ac:dyDescent="0.25">
      <c r="A55" s="14">
        <v>53</v>
      </c>
      <c r="B55" s="15" t="s">
        <v>1381</v>
      </c>
      <c r="C55" s="16" t="s">
        <v>742</v>
      </c>
      <c r="D55" s="30" t="s">
        <v>490</v>
      </c>
      <c r="E55" s="18">
        <v>2014</v>
      </c>
      <c r="F55" s="18">
        <v>2014</v>
      </c>
      <c r="G55" s="209">
        <v>82268.123291295487</v>
      </c>
      <c r="H55" s="20" t="s">
        <v>1620</v>
      </c>
    </row>
    <row r="56" spans="1:8" ht="37.5" x14ac:dyDescent="0.25">
      <c r="A56" s="14">
        <v>54</v>
      </c>
      <c r="B56" s="15" t="s">
        <v>1621</v>
      </c>
      <c r="C56" s="16" t="s">
        <v>742</v>
      </c>
      <c r="D56" s="30" t="s">
        <v>13</v>
      </c>
      <c r="E56" s="18">
        <v>2014</v>
      </c>
      <c r="F56" s="18">
        <v>2014</v>
      </c>
      <c r="G56" s="209">
        <v>675306.11684892816</v>
      </c>
      <c r="H56" s="20" t="s">
        <v>1259</v>
      </c>
    </row>
    <row r="57" spans="1:8" x14ac:dyDescent="0.25">
      <c r="A57" s="14">
        <v>55</v>
      </c>
      <c r="B57" s="15" t="s">
        <v>1615</v>
      </c>
      <c r="C57" s="16" t="s">
        <v>742</v>
      </c>
      <c r="D57" s="30" t="s">
        <v>9</v>
      </c>
      <c r="E57" s="18">
        <v>2014</v>
      </c>
      <c r="F57" s="18">
        <v>2014</v>
      </c>
      <c r="G57" s="209">
        <v>82268.123291295487</v>
      </c>
      <c r="H57" s="20" t="s">
        <v>1382</v>
      </c>
    </row>
    <row r="58" spans="1:8" ht="37.5" x14ac:dyDescent="0.25">
      <c r="A58" s="14">
        <v>56</v>
      </c>
      <c r="B58" s="15" t="s">
        <v>1622</v>
      </c>
      <c r="C58" s="16" t="s">
        <v>742</v>
      </c>
      <c r="D58" s="30" t="s">
        <v>13</v>
      </c>
      <c r="E58" s="18">
        <v>2014</v>
      </c>
      <c r="F58" s="18">
        <v>2014</v>
      </c>
      <c r="G58" s="209">
        <v>641691.3616721048</v>
      </c>
      <c r="H58" s="20" t="s">
        <v>1376</v>
      </c>
    </row>
    <row r="59" spans="1:8" ht="37.5" x14ac:dyDescent="0.25">
      <c r="A59" s="14">
        <v>57</v>
      </c>
      <c r="B59" s="15" t="s">
        <v>1623</v>
      </c>
      <c r="C59" s="16" t="s">
        <v>742</v>
      </c>
      <c r="D59" s="30" t="s">
        <v>13</v>
      </c>
      <c r="E59" s="18">
        <v>2014</v>
      </c>
      <c r="F59" s="18">
        <v>2014</v>
      </c>
      <c r="G59" s="209">
        <v>115175.37260781368</v>
      </c>
      <c r="H59" s="20" t="s">
        <v>1383</v>
      </c>
    </row>
    <row r="60" spans="1:8" ht="37.5" x14ac:dyDescent="0.25">
      <c r="A60" s="14">
        <v>58</v>
      </c>
      <c r="B60" s="15" t="s">
        <v>1390</v>
      </c>
      <c r="C60" s="16" t="s">
        <v>742</v>
      </c>
      <c r="D60" s="30" t="s">
        <v>9</v>
      </c>
      <c r="E60" s="18">
        <v>2014</v>
      </c>
      <c r="F60" s="18">
        <v>2014</v>
      </c>
      <c r="G60" s="209">
        <v>180989.87124085007</v>
      </c>
      <c r="H60" s="20" t="s">
        <v>1384</v>
      </c>
    </row>
    <row r="61" spans="1:8" ht="37.5" x14ac:dyDescent="0.25">
      <c r="A61" s="14">
        <v>59</v>
      </c>
      <c r="B61" s="15" t="s">
        <v>1624</v>
      </c>
      <c r="C61" s="16" t="s">
        <v>742</v>
      </c>
      <c r="D61" s="30" t="s">
        <v>14</v>
      </c>
      <c r="E61" s="18">
        <v>2014</v>
      </c>
      <c r="F61" s="18">
        <v>2014</v>
      </c>
      <c r="G61" s="209">
        <v>296165.24384866375</v>
      </c>
      <c r="H61" s="20" t="s">
        <v>1385</v>
      </c>
    </row>
    <row r="62" spans="1:8" ht="75" x14ac:dyDescent="0.25">
      <c r="A62" s="14">
        <v>60</v>
      </c>
      <c r="B62" s="15" t="s">
        <v>1625</v>
      </c>
      <c r="C62" s="16" t="s">
        <v>742</v>
      </c>
      <c r="D62" s="30" t="s">
        <v>490</v>
      </c>
      <c r="E62" s="18">
        <v>2014</v>
      </c>
      <c r="F62" s="18">
        <v>2014</v>
      </c>
      <c r="G62" s="209">
        <v>2570056.1716200709</v>
      </c>
      <c r="H62" s="20" t="s">
        <v>1626</v>
      </c>
    </row>
    <row r="63" spans="1:8" ht="56.25" x14ac:dyDescent="0.25">
      <c r="A63" s="14">
        <v>61</v>
      </c>
      <c r="B63" s="15" t="s">
        <v>2755</v>
      </c>
      <c r="C63" s="16" t="s">
        <v>742</v>
      </c>
      <c r="D63" s="30" t="s">
        <v>1391</v>
      </c>
      <c r="E63" s="18">
        <v>2014</v>
      </c>
      <c r="F63" s="18">
        <v>2014</v>
      </c>
      <c r="G63" s="209">
        <v>312618.86850692285</v>
      </c>
      <c r="H63" s="20" t="s">
        <v>1392</v>
      </c>
    </row>
    <row r="64" spans="1:8" ht="37.5" x14ac:dyDescent="0.25">
      <c r="A64" s="14">
        <v>62</v>
      </c>
      <c r="B64" s="15" t="s">
        <v>1386</v>
      </c>
      <c r="C64" s="16" t="s">
        <v>742</v>
      </c>
      <c r="D64" s="30" t="s">
        <v>1627</v>
      </c>
      <c r="E64" s="18">
        <v>2014</v>
      </c>
      <c r="F64" s="18">
        <v>2014</v>
      </c>
      <c r="G64" s="209">
        <v>1826352.3370667598</v>
      </c>
      <c r="H64" s="20" t="s">
        <v>1628</v>
      </c>
    </row>
    <row r="65" spans="1:8" ht="75" x14ac:dyDescent="0.25">
      <c r="A65" s="14">
        <v>63</v>
      </c>
      <c r="B65" s="15" t="s">
        <v>1393</v>
      </c>
      <c r="C65" s="16" t="s">
        <v>742</v>
      </c>
      <c r="D65" s="30" t="s">
        <v>36</v>
      </c>
      <c r="E65" s="18">
        <v>2015</v>
      </c>
      <c r="F65" s="18">
        <v>2015</v>
      </c>
      <c r="G65" s="209">
        <v>62776.661117413569</v>
      </c>
      <c r="H65" s="20" t="s">
        <v>2756</v>
      </c>
    </row>
    <row r="66" spans="1:8" ht="131.25" x14ac:dyDescent="0.25">
      <c r="A66" s="14">
        <v>64</v>
      </c>
      <c r="B66" s="15" t="s">
        <v>1633</v>
      </c>
      <c r="C66" s="16" t="s">
        <v>742</v>
      </c>
      <c r="D66" s="30" t="s">
        <v>1632</v>
      </c>
      <c r="E66" s="18">
        <v>2015</v>
      </c>
      <c r="F66" s="18">
        <v>2015</v>
      </c>
      <c r="G66" s="209">
        <v>4061585.9765747106</v>
      </c>
      <c r="H66" s="20" t="s">
        <v>1629</v>
      </c>
    </row>
    <row r="67" spans="1:8" ht="56.25" x14ac:dyDescent="0.25">
      <c r="A67" s="14">
        <v>65</v>
      </c>
      <c r="B67" s="15" t="s">
        <v>1631</v>
      </c>
      <c r="C67" s="16" t="s">
        <v>742</v>
      </c>
      <c r="D67" s="30" t="s">
        <v>33</v>
      </c>
      <c r="E67" s="18">
        <v>2015</v>
      </c>
      <c r="F67" s="18">
        <v>2015</v>
      </c>
      <c r="G67" s="209">
        <v>10546714.642162094</v>
      </c>
      <c r="H67" s="20" t="s">
        <v>1630</v>
      </c>
    </row>
    <row r="68" spans="1:8" ht="112.5" x14ac:dyDescent="0.25">
      <c r="A68" s="14">
        <v>66</v>
      </c>
      <c r="B68" s="15" t="s">
        <v>593</v>
      </c>
      <c r="C68" s="16" t="s">
        <v>742</v>
      </c>
      <c r="D68" s="30" t="s">
        <v>30</v>
      </c>
      <c r="E68" s="18">
        <v>2015</v>
      </c>
      <c r="F68" s="18">
        <v>2015</v>
      </c>
      <c r="G68" s="209">
        <v>3669307.4247226231</v>
      </c>
      <c r="H68" s="20" t="s">
        <v>1400</v>
      </c>
    </row>
    <row r="69" spans="1:8" ht="75" x14ac:dyDescent="0.25">
      <c r="A69" s="14">
        <v>67</v>
      </c>
      <c r="B69" s="15" t="s">
        <v>1394</v>
      </c>
      <c r="C69" s="16" t="s">
        <v>742</v>
      </c>
      <c r="D69" s="30" t="s">
        <v>30</v>
      </c>
      <c r="E69" s="18">
        <v>2015</v>
      </c>
      <c r="F69" s="18">
        <v>2015</v>
      </c>
      <c r="G69" s="209">
        <v>926500.1247424623</v>
      </c>
      <c r="H69" s="20" t="s">
        <v>1401</v>
      </c>
    </row>
    <row r="70" spans="1:8" ht="93.75" x14ac:dyDescent="0.25">
      <c r="A70" s="14">
        <v>68</v>
      </c>
      <c r="B70" s="15" t="s">
        <v>593</v>
      </c>
      <c r="C70" s="16" t="s">
        <v>742</v>
      </c>
      <c r="D70" s="30" t="s">
        <v>13</v>
      </c>
      <c r="E70" s="18">
        <v>2015</v>
      </c>
      <c r="F70" s="18">
        <v>2015</v>
      </c>
      <c r="G70" s="209">
        <v>8239944.6308834674</v>
      </c>
      <c r="H70" s="20" t="s">
        <v>1402</v>
      </c>
    </row>
    <row r="71" spans="1:8" ht="87.75" customHeight="1" x14ac:dyDescent="0.25">
      <c r="A71" s="14">
        <v>69</v>
      </c>
      <c r="B71" s="15" t="s">
        <v>593</v>
      </c>
      <c r="C71" s="16" t="s">
        <v>742</v>
      </c>
      <c r="D71" s="30" t="s">
        <v>36</v>
      </c>
      <c r="E71" s="18">
        <v>2015</v>
      </c>
      <c r="F71" s="18">
        <v>2015</v>
      </c>
      <c r="G71" s="209">
        <v>855606.35378740157</v>
      </c>
      <c r="H71" s="20" t="s">
        <v>1403</v>
      </c>
    </row>
    <row r="72" spans="1:8" ht="56.25" x14ac:dyDescent="0.25">
      <c r="A72" s="14">
        <v>70</v>
      </c>
      <c r="B72" s="15" t="s">
        <v>1395</v>
      </c>
      <c r="C72" s="16" t="s">
        <v>742</v>
      </c>
      <c r="D72" s="30" t="s">
        <v>9</v>
      </c>
      <c r="E72" s="18">
        <v>2015</v>
      </c>
      <c r="F72" s="18">
        <v>2015</v>
      </c>
      <c r="G72" s="209">
        <v>1177872.18307737</v>
      </c>
      <c r="H72" s="20" t="s">
        <v>1404</v>
      </c>
    </row>
    <row r="73" spans="1:8" ht="37.5" x14ac:dyDescent="0.25">
      <c r="A73" s="14">
        <v>71</v>
      </c>
      <c r="B73" s="15" t="s">
        <v>1396</v>
      </c>
      <c r="C73" s="16" t="s">
        <v>742</v>
      </c>
      <c r="D73" s="30" t="s">
        <v>9</v>
      </c>
      <c r="E73" s="18">
        <v>2015</v>
      </c>
      <c r="F73" s="18">
        <v>2015</v>
      </c>
      <c r="G73" s="209">
        <v>611315.8200667795</v>
      </c>
      <c r="H73" s="20" t="s">
        <v>1404</v>
      </c>
    </row>
    <row r="74" spans="1:8" ht="56.25" x14ac:dyDescent="0.25">
      <c r="A74" s="14">
        <v>72</v>
      </c>
      <c r="B74" s="15" t="s">
        <v>1395</v>
      </c>
      <c r="C74" s="16" t="s">
        <v>742</v>
      </c>
      <c r="D74" s="30" t="s">
        <v>36</v>
      </c>
      <c r="E74" s="18">
        <v>2015</v>
      </c>
      <c r="F74" s="18">
        <v>2015</v>
      </c>
      <c r="G74" s="209">
        <v>1986677.7487904974</v>
      </c>
      <c r="H74" s="20" t="s">
        <v>2722</v>
      </c>
    </row>
    <row r="75" spans="1:8" ht="93.75" x14ac:dyDescent="0.25">
      <c r="A75" s="14">
        <v>73</v>
      </c>
      <c r="B75" s="15" t="s">
        <v>593</v>
      </c>
      <c r="C75" s="16" t="s">
        <v>742</v>
      </c>
      <c r="D75" s="30" t="s">
        <v>34</v>
      </c>
      <c r="E75" s="18">
        <v>2015</v>
      </c>
      <c r="F75" s="18">
        <v>2015</v>
      </c>
      <c r="G75" s="209">
        <v>2228455.645570179</v>
      </c>
      <c r="H75" s="20" t="s">
        <v>1634</v>
      </c>
    </row>
    <row r="76" spans="1:8" ht="75" x14ac:dyDescent="0.25">
      <c r="A76" s="14">
        <v>74</v>
      </c>
      <c r="B76" s="15" t="s">
        <v>1397</v>
      </c>
      <c r="C76" s="16" t="s">
        <v>742</v>
      </c>
      <c r="D76" s="30" t="s">
        <v>490</v>
      </c>
      <c r="E76" s="18">
        <v>2015</v>
      </c>
      <c r="F76" s="18">
        <v>2015</v>
      </c>
      <c r="G76" s="209">
        <v>1503687.3338790117</v>
      </c>
      <c r="H76" s="20" t="s">
        <v>1635</v>
      </c>
    </row>
    <row r="77" spans="1:8" ht="37.5" x14ac:dyDescent="0.25">
      <c r="A77" s="14">
        <v>75</v>
      </c>
      <c r="B77" s="15" t="s">
        <v>1398</v>
      </c>
      <c r="C77" s="16" t="s">
        <v>742</v>
      </c>
      <c r="D77" s="30" t="s">
        <v>1405</v>
      </c>
      <c r="E77" s="18">
        <v>2015</v>
      </c>
      <c r="F77" s="18">
        <v>2015</v>
      </c>
      <c r="G77" s="209">
        <v>72885.160192583557</v>
      </c>
      <c r="H77" s="20" t="s">
        <v>1399</v>
      </c>
    </row>
    <row r="78" spans="1:8" ht="122.25" customHeight="1" x14ac:dyDescent="0.25">
      <c r="A78" s="14">
        <v>76</v>
      </c>
      <c r="B78" s="15" t="s">
        <v>593</v>
      </c>
      <c r="C78" s="16" t="s">
        <v>742</v>
      </c>
      <c r="D78" s="30" t="s">
        <v>13</v>
      </c>
      <c r="E78" s="18">
        <v>2015</v>
      </c>
      <c r="F78" s="18">
        <v>2015</v>
      </c>
      <c r="G78" s="209">
        <v>942297.74646189599</v>
      </c>
      <c r="H78" s="20" t="s">
        <v>1407</v>
      </c>
    </row>
    <row r="79" spans="1:8" ht="104.25" customHeight="1" x14ac:dyDescent="0.25">
      <c r="A79" s="14">
        <v>77</v>
      </c>
      <c r="B79" s="15" t="s">
        <v>1398</v>
      </c>
      <c r="C79" s="16" t="s">
        <v>742</v>
      </c>
      <c r="D79" s="30" t="s">
        <v>1405</v>
      </c>
      <c r="E79" s="18">
        <v>2015</v>
      </c>
      <c r="F79" s="18">
        <v>2015</v>
      </c>
      <c r="G79" s="209">
        <v>10405589.849666985</v>
      </c>
      <c r="H79" s="20" t="s">
        <v>1406</v>
      </c>
    </row>
    <row r="80" spans="1:8" ht="150" x14ac:dyDescent="0.25">
      <c r="A80" s="14">
        <v>78</v>
      </c>
      <c r="B80" s="15" t="s">
        <v>356</v>
      </c>
      <c r="C80" s="16" t="s">
        <v>742</v>
      </c>
      <c r="D80" s="30" t="s">
        <v>490</v>
      </c>
      <c r="E80" s="18">
        <v>2016</v>
      </c>
      <c r="F80" s="18">
        <v>2016</v>
      </c>
      <c r="G80" s="209">
        <v>4870276.6319469148</v>
      </c>
      <c r="H80" s="20" t="s">
        <v>2757</v>
      </c>
    </row>
    <row r="81" spans="1:8" ht="37.5" x14ac:dyDescent="0.25">
      <c r="A81" s="14">
        <v>79</v>
      </c>
      <c r="B81" s="15" t="s">
        <v>354</v>
      </c>
      <c r="C81" s="16" t="s">
        <v>742</v>
      </c>
      <c r="D81" s="30" t="s">
        <v>490</v>
      </c>
      <c r="E81" s="18">
        <v>2016</v>
      </c>
      <c r="F81" s="18">
        <v>2016</v>
      </c>
      <c r="G81" s="209">
        <v>1394826.5760399203</v>
      </c>
      <c r="H81" s="20" t="s">
        <v>1410</v>
      </c>
    </row>
    <row r="82" spans="1:8" ht="131.25" x14ac:dyDescent="0.25">
      <c r="A82" s="14">
        <v>80</v>
      </c>
      <c r="B82" s="15" t="s">
        <v>2758</v>
      </c>
      <c r="C82" s="16" t="s">
        <v>742</v>
      </c>
      <c r="D82" s="30" t="s">
        <v>13</v>
      </c>
      <c r="E82" s="18">
        <v>2016</v>
      </c>
      <c r="F82" s="18">
        <v>2016</v>
      </c>
      <c r="G82" s="209">
        <v>17171874.35712054</v>
      </c>
      <c r="H82" s="20" t="s">
        <v>1636</v>
      </c>
    </row>
    <row r="83" spans="1:8" ht="56.25" x14ac:dyDescent="0.25">
      <c r="A83" s="14">
        <v>81</v>
      </c>
      <c r="B83" s="15" t="s">
        <v>2758</v>
      </c>
      <c r="C83" s="16" t="s">
        <v>742</v>
      </c>
      <c r="D83" s="30" t="s">
        <v>9</v>
      </c>
      <c r="E83" s="18">
        <v>2015</v>
      </c>
      <c r="F83" s="18">
        <v>2016</v>
      </c>
      <c r="G83" s="209">
        <v>6358829.416828962</v>
      </c>
      <c r="H83" s="20" t="s">
        <v>1411</v>
      </c>
    </row>
    <row r="84" spans="1:8" ht="93.75" x14ac:dyDescent="0.25">
      <c r="A84" s="14">
        <v>82</v>
      </c>
      <c r="B84" s="15" t="s">
        <v>2758</v>
      </c>
      <c r="C84" s="16" t="s">
        <v>742</v>
      </c>
      <c r="D84" s="30" t="s">
        <v>36</v>
      </c>
      <c r="E84" s="18">
        <v>2016</v>
      </c>
      <c r="F84" s="18">
        <v>2016</v>
      </c>
      <c r="G84" s="209">
        <v>7283989.1726314193</v>
      </c>
      <c r="H84" s="20" t="s">
        <v>2759</v>
      </c>
    </row>
    <row r="85" spans="1:8" ht="93.75" x14ac:dyDescent="0.25">
      <c r="A85" s="14">
        <v>83</v>
      </c>
      <c r="B85" s="15" t="s">
        <v>1408</v>
      </c>
      <c r="C85" s="16" t="s">
        <v>742</v>
      </c>
      <c r="D85" s="30" t="s">
        <v>490</v>
      </c>
      <c r="E85" s="18">
        <v>2016</v>
      </c>
      <c r="F85" s="18">
        <v>2016</v>
      </c>
      <c r="G85" s="209">
        <v>3499543.2971957782</v>
      </c>
      <c r="H85" s="20" t="s">
        <v>1637</v>
      </c>
    </row>
    <row r="86" spans="1:8" ht="56.25" x14ac:dyDescent="0.25">
      <c r="A86" s="14">
        <v>84</v>
      </c>
      <c r="B86" s="15" t="s">
        <v>1408</v>
      </c>
      <c r="C86" s="16" t="s">
        <v>742</v>
      </c>
      <c r="D86" s="30" t="s">
        <v>30</v>
      </c>
      <c r="E86" s="18">
        <v>2016</v>
      </c>
      <c r="F86" s="18">
        <v>2016</v>
      </c>
      <c r="G86" s="209">
        <v>894891.81929766643</v>
      </c>
      <c r="H86" s="20" t="s">
        <v>1412</v>
      </c>
    </row>
    <row r="87" spans="1:8" ht="56.25" x14ac:dyDescent="0.25">
      <c r="A87" s="14">
        <v>85</v>
      </c>
      <c r="B87" s="15" t="s">
        <v>1408</v>
      </c>
      <c r="C87" s="16" t="s">
        <v>742</v>
      </c>
      <c r="D87" s="30" t="s">
        <v>14</v>
      </c>
      <c r="E87" s="18">
        <v>2016</v>
      </c>
      <c r="F87" s="18">
        <v>2016</v>
      </c>
      <c r="G87" s="209">
        <v>1968848.049745183</v>
      </c>
      <c r="H87" s="20" t="s">
        <v>1413</v>
      </c>
    </row>
    <row r="88" spans="1:8" ht="37.5" x14ac:dyDescent="0.25">
      <c r="A88" s="14">
        <v>86</v>
      </c>
      <c r="B88" s="15" t="s">
        <v>1408</v>
      </c>
      <c r="C88" s="16" t="s">
        <v>742</v>
      </c>
      <c r="D88" s="30" t="s">
        <v>9</v>
      </c>
      <c r="E88" s="18">
        <v>2016</v>
      </c>
      <c r="F88" s="18">
        <v>2016</v>
      </c>
      <c r="G88" s="209">
        <v>227672.52544997071</v>
      </c>
      <c r="H88" s="20" t="s">
        <v>1414</v>
      </c>
    </row>
    <row r="89" spans="1:8" ht="56.25" x14ac:dyDescent="0.25">
      <c r="A89" s="14">
        <v>87</v>
      </c>
      <c r="B89" s="15" t="s">
        <v>1638</v>
      </c>
      <c r="C89" s="16" t="s">
        <v>742</v>
      </c>
      <c r="D89" s="30" t="s">
        <v>15</v>
      </c>
      <c r="E89" s="18">
        <v>2016</v>
      </c>
      <c r="F89" s="18">
        <v>2016</v>
      </c>
      <c r="G89" s="209">
        <v>5551771.1712582149</v>
      </c>
      <c r="H89" s="20" t="s">
        <v>1484</v>
      </c>
    </row>
    <row r="90" spans="1:8" ht="56.25" x14ac:dyDescent="0.25">
      <c r="A90" s="14">
        <v>88</v>
      </c>
      <c r="B90" s="15" t="s">
        <v>1409</v>
      </c>
      <c r="C90" s="16" t="s">
        <v>742</v>
      </c>
      <c r="D90" s="30" t="s">
        <v>15</v>
      </c>
      <c r="E90" s="18">
        <v>2016</v>
      </c>
      <c r="F90" s="18">
        <v>2016</v>
      </c>
      <c r="G90" s="209">
        <v>903496.54832937475</v>
      </c>
      <c r="H90" s="20" t="s">
        <v>549</v>
      </c>
    </row>
    <row r="91" spans="1:8" ht="51.75" customHeight="1" x14ac:dyDescent="0.25">
      <c r="A91" s="14">
        <v>89</v>
      </c>
      <c r="B91" s="15" t="s">
        <v>2760</v>
      </c>
      <c r="C91" s="16" t="s">
        <v>742</v>
      </c>
      <c r="D91" s="30" t="s">
        <v>490</v>
      </c>
      <c r="E91" s="18">
        <v>2016</v>
      </c>
      <c r="F91" s="18">
        <v>2016</v>
      </c>
      <c r="G91" s="209">
        <v>55420.288678799421</v>
      </c>
      <c r="H91" s="20" t="s">
        <v>1639</v>
      </c>
    </row>
    <row r="92" spans="1:8" ht="48.75" customHeight="1" x14ac:dyDescent="0.25">
      <c r="A92" s="14">
        <v>90</v>
      </c>
      <c r="B92" s="15" t="s">
        <v>2760</v>
      </c>
      <c r="C92" s="16" t="s">
        <v>742</v>
      </c>
      <c r="D92" s="30" t="s">
        <v>490</v>
      </c>
      <c r="E92" s="18">
        <v>2016</v>
      </c>
      <c r="F92" s="18">
        <v>2016</v>
      </c>
      <c r="G92" s="209">
        <v>42986.455227980878</v>
      </c>
      <c r="H92" s="20" t="s">
        <v>1399</v>
      </c>
    </row>
    <row r="93" spans="1:8" ht="75" x14ac:dyDescent="0.25">
      <c r="A93" s="14">
        <v>91</v>
      </c>
      <c r="B93" s="15" t="s">
        <v>1422</v>
      </c>
      <c r="C93" s="16" t="s">
        <v>742</v>
      </c>
      <c r="D93" s="30" t="s">
        <v>15</v>
      </c>
      <c r="E93" s="18">
        <v>2016</v>
      </c>
      <c r="F93" s="18">
        <v>2016</v>
      </c>
      <c r="G93" s="209">
        <v>5238449.7981981887</v>
      </c>
      <c r="H93" s="20" t="s">
        <v>1415</v>
      </c>
    </row>
    <row r="94" spans="1:8" ht="56.25" x14ac:dyDescent="0.25">
      <c r="A94" s="14">
        <v>92</v>
      </c>
      <c r="B94" s="15" t="s">
        <v>2758</v>
      </c>
      <c r="C94" s="16" t="s">
        <v>742</v>
      </c>
      <c r="D94" s="30" t="s">
        <v>995</v>
      </c>
      <c r="E94" s="18">
        <v>2016</v>
      </c>
      <c r="F94" s="18">
        <v>2016</v>
      </c>
      <c r="G94" s="209">
        <v>874723.2095045317</v>
      </c>
      <c r="H94" s="20" t="s">
        <v>1416</v>
      </c>
    </row>
    <row r="95" spans="1:8" ht="56.25" x14ac:dyDescent="0.25">
      <c r="A95" s="14">
        <v>93</v>
      </c>
      <c r="B95" s="15" t="s">
        <v>1422</v>
      </c>
      <c r="C95" s="16" t="s">
        <v>742</v>
      </c>
      <c r="D95" s="30" t="s">
        <v>490</v>
      </c>
      <c r="E95" s="18">
        <v>2016</v>
      </c>
      <c r="F95" s="18">
        <v>2016</v>
      </c>
      <c r="G95" s="209">
        <v>4316948.8023485858</v>
      </c>
      <c r="H95" s="20" t="s">
        <v>1417</v>
      </c>
    </row>
    <row r="96" spans="1:8" ht="37.5" x14ac:dyDescent="0.25">
      <c r="A96" s="14">
        <v>94</v>
      </c>
      <c r="B96" s="15" t="s">
        <v>1422</v>
      </c>
      <c r="C96" s="16" t="s">
        <v>742</v>
      </c>
      <c r="D96" s="30" t="s">
        <v>490</v>
      </c>
      <c r="E96" s="18">
        <v>2016</v>
      </c>
      <c r="F96" s="18">
        <v>2016</v>
      </c>
      <c r="G96" s="209">
        <v>247932.87040515529</v>
      </c>
      <c r="H96" s="20" t="s">
        <v>1418</v>
      </c>
    </row>
    <row r="97" spans="1:8" ht="75" x14ac:dyDescent="0.25">
      <c r="A97" s="14">
        <v>95</v>
      </c>
      <c r="B97" s="15" t="s">
        <v>2758</v>
      </c>
      <c r="C97" s="16" t="s">
        <v>742</v>
      </c>
      <c r="D97" s="30" t="s">
        <v>13</v>
      </c>
      <c r="E97" s="18">
        <v>2016</v>
      </c>
      <c r="F97" s="18">
        <v>2016</v>
      </c>
      <c r="G97" s="209">
        <v>893583.90048484667</v>
      </c>
      <c r="H97" s="20" t="s">
        <v>1419</v>
      </c>
    </row>
    <row r="98" spans="1:8" ht="56.25" x14ac:dyDescent="0.25">
      <c r="A98" s="14">
        <v>96</v>
      </c>
      <c r="B98" s="15" t="s">
        <v>2758</v>
      </c>
      <c r="C98" s="16" t="s">
        <v>742</v>
      </c>
      <c r="D98" s="30" t="s">
        <v>13</v>
      </c>
      <c r="E98" s="18">
        <v>2016</v>
      </c>
      <c r="F98" s="18">
        <v>2016</v>
      </c>
      <c r="G98" s="209">
        <v>872175.33465395647</v>
      </c>
      <c r="H98" s="20" t="s">
        <v>1420</v>
      </c>
    </row>
    <row r="99" spans="1:8" ht="75" x14ac:dyDescent="0.25">
      <c r="A99" s="14">
        <v>97</v>
      </c>
      <c r="B99" s="15" t="s">
        <v>2758</v>
      </c>
      <c r="C99" s="16" t="s">
        <v>742</v>
      </c>
      <c r="D99" s="30" t="s">
        <v>13</v>
      </c>
      <c r="E99" s="18">
        <v>2016</v>
      </c>
      <c r="F99" s="18">
        <v>2016</v>
      </c>
      <c r="G99" s="209">
        <v>873379.99671839562</v>
      </c>
      <c r="H99" s="20" t="s">
        <v>1419</v>
      </c>
    </row>
    <row r="100" spans="1:8" x14ac:dyDescent="0.25">
      <c r="A100" s="14">
        <v>98</v>
      </c>
      <c r="B100" s="15" t="s">
        <v>1408</v>
      </c>
      <c r="C100" s="16" t="s">
        <v>742</v>
      </c>
      <c r="D100" s="30" t="s">
        <v>36</v>
      </c>
      <c r="E100" s="18">
        <v>2016</v>
      </c>
      <c r="F100" s="18">
        <v>2016</v>
      </c>
      <c r="G100" s="209">
        <v>655164.06847427227</v>
      </c>
      <c r="H100" s="20" t="s">
        <v>1259</v>
      </c>
    </row>
    <row r="101" spans="1:8" ht="93.75" x14ac:dyDescent="0.25">
      <c r="A101" s="14">
        <v>99</v>
      </c>
      <c r="B101" s="15" t="s">
        <v>2761</v>
      </c>
      <c r="C101" s="16" t="s">
        <v>742</v>
      </c>
      <c r="D101" s="30" t="s">
        <v>15</v>
      </c>
      <c r="E101" s="18">
        <v>2016</v>
      </c>
      <c r="F101" s="18">
        <v>2016</v>
      </c>
      <c r="G101" s="209">
        <v>728922.63899115659</v>
      </c>
      <c r="H101" s="20" t="s">
        <v>503</v>
      </c>
    </row>
    <row r="102" spans="1:8" ht="56.25" x14ac:dyDescent="0.25">
      <c r="A102" s="14">
        <v>100</v>
      </c>
      <c r="B102" s="15" t="s">
        <v>2758</v>
      </c>
      <c r="C102" s="16" t="s">
        <v>742</v>
      </c>
      <c r="D102" s="30" t="s">
        <v>490</v>
      </c>
      <c r="E102" s="18">
        <v>2016</v>
      </c>
      <c r="F102" s="18">
        <v>2016</v>
      </c>
      <c r="G102" s="209">
        <v>874928.84794410306</v>
      </c>
      <c r="H102" s="20" t="s">
        <v>1421</v>
      </c>
    </row>
    <row r="103" spans="1:8" ht="56.25" x14ac:dyDescent="0.25">
      <c r="A103" s="14">
        <v>101</v>
      </c>
      <c r="B103" s="15" t="s">
        <v>2758</v>
      </c>
      <c r="C103" s="16" t="s">
        <v>742</v>
      </c>
      <c r="D103" s="30" t="s">
        <v>490</v>
      </c>
      <c r="E103" s="18">
        <v>2016</v>
      </c>
      <c r="F103" s="18">
        <v>2016</v>
      </c>
      <c r="G103" s="209">
        <v>874877.21956991288</v>
      </c>
      <c r="H103" s="20" t="s">
        <v>1640</v>
      </c>
    </row>
    <row r="104" spans="1:8" ht="56.25" x14ac:dyDescent="0.25">
      <c r="A104" s="14">
        <v>102</v>
      </c>
      <c r="B104" s="15" t="s">
        <v>2762</v>
      </c>
      <c r="C104" s="16" t="s">
        <v>742</v>
      </c>
      <c r="D104" s="30" t="s">
        <v>15</v>
      </c>
      <c r="E104" s="18">
        <v>2017</v>
      </c>
      <c r="F104" s="18">
        <v>2017</v>
      </c>
      <c r="G104" s="209">
        <v>250967.99335735009</v>
      </c>
      <c r="H104" s="20" t="s">
        <v>3041</v>
      </c>
    </row>
    <row r="105" spans="1:8" ht="93.75" x14ac:dyDescent="0.25">
      <c r="A105" s="14">
        <v>103</v>
      </c>
      <c r="B105" s="15" t="s">
        <v>1422</v>
      </c>
      <c r="C105" s="16" t="s">
        <v>742</v>
      </c>
      <c r="D105" s="30" t="s">
        <v>15</v>
      </c>
      <c r="E105" s="18">
        <v>2017</v>
      </c>
      <c r="F105" s="18">
        <v>2017</v>
      </c>
      <c r="G105" s="209">
        <v>11533574.536770055</v>
      </c>
      <c r="H105" s="20" t="s">
        <v>2763</v>
      </c>
    </row>
    <row r="106" spans="1:8" ht="131.25" x14ac:dyDescent="0.25">
      <c r="A106" s="14">
        <v>104</v>
      </c>
      <c r="B106" s="15" t="s">
        <v>357</v>
      </c>
      <c r="C106" s="16" t="s">
        <v>742</v>
      </c>
      <c r="D106" s="30" t="s">
        <v>15</v>
      </c>
      <c r="E106" s="18">
        <v>2017</v>
      </c>
      <c r="F106" s="18">
        <v>2017</v>
      </c>
      <c r="G106" s="209">
        <v>7285357.1645276798</v>
      </c>
      <c r="H106" s="20" t="s">
        <v>2764</v>
      </c>
    </row>
    <row r="107" spans="1:8" ht="56.25" x14ac:dyDescent="0.25">
      <c r="A107" s="14">
        <v>105</v>
      </c>
      <c r="B107" s="15" t="s">
        <v>1397</v>
      </c>
      <c r="C107" s="16" t="s">
        <v>742</v>
      </c>
      <c r="D107" s="30" t="s">
        <v>490</v>
      </c>
      <c r="E107" s="18">
        <v>2017</v>
      </c>
      <c r="F107" s="18">
        <v>2017</v>
      </c>
      <c r="G107" s="209">
        <v>46888.433101293864</v>
      </c>
      <c r="H107" s="20" t="s">
        <v>1432</v>
      </c>
    </row>
    <row r="108" spans="1:8" ht="56.25" x14ac:dyDescent="0.25">
      <c r="A108" s="14">
        <v>106</v>
      </c>
      <c r="B108" s="15" t="s">
        <v>1397</v>
      </c>
      <c r="C108" s="16" t="s">
        <v>742</v>
      </c>
      <c r="D108" s="30" t="s">
        <v>490</v>
      </c>
      <c r="E108" s="18">
        <v>2017</v>
      </c>
      <c r="F108" s="18">
        <v>2017</v>
      </c>
      <c r="G108" s="209">
        <v>251216.95159700688</v>
      </c>
      <c r="H108" s="20" t="s">
        <v>1433</v>
      </c>
    </row>
    <row r="109" spans="1:8" ht="56.25" x14ac:dyDescent="0.25">
      <c r="A109" s="14">
        <v>107</v>
      </c>
      <c r="B109" s="15" t="s">
        <v>1397</v>
      </c>
      <c r="C109" s="16" t="s">
        <v>742</v>
      </c>
      <c r="D109" s="30" t="s">
        <v>490</v>
      </c>
      <c r="E109" s="18">
        <v>2017</v>
      </c>
      <c r="F109" s="18">
        <v>2017</v>
      </c>
      <c r="G109" s="209">
        <v>36788.290269526515</v>
      </c>
      <c r="H109" s="20" t="s">
        <v>1434</v>
      </c>
    </row>
    <row r="110" spans="1:8" ht="56.25" x14ac:dyDescent="0.25">
      <c r="A110" s="14">
        <v>108</v>
      </c>
      <c r="B110" s="15" t="s">
        <v>1397</v>
      </c>
      <c r="C110" s="16" t="s">
        <v>742</v>
      </c>
      <c r="D110" s="30" t="s">
        <v>36</v>
      </c>
      <c r="E110" s="18">
        <v>2017</v>
      </c>
      <c r="F110" s="18">
        <v>2017</v>
      </c>
      <c r="G110" s="209">
        <v>624028.5240236813</v>
      </c>
      <c r="H110" s="20" t="s">
        <v>1435</v>
      </c>
    </row>
    <row r="111" spans="1:8" ht="56.25" x14ac:dyDescent="0.25">
      <c r="A111" s="14">
        <v>109</v>
      </c>
      <c r="B111" s="15" t="s">
        <v>1397</v>
      </c>
      <c r="C111" s="16" t="s">
        <v>742</v>
      </c>
      <c r="D111" s="30" t="s">
        <v>36</v>
      </c>
      <c r="E111" s="18">
        <v>2017</v>
      </c>
      <c r="F111" s="18">
        <v>2017</v>
      </c>
      <c r="G111" s="209">
        <v>311260.6043741309</v>
      </c>
      <c r="H111" s="20" t="s">
        <v>1436</v>
      </c>
    </row>
    <row r="112" spans="1:8" x14ac:dyDescent="0.25">
      <c r="A112" s="14">
        <v>110</v>
      </c>
      <c r="B112" s="15" t="s">
        <v>354</v>
      </c>
      <c r="C112" s="16" t="s">
        <v>742</v>
      </c>
      <c r="D112" s="30" t="s">
        <v>490</v>
      </c>
      <c r="E112" s="18">
        <v>2017</v>
      </c>
      <c r="F112" s="18">
        <v>2017</v>
      </c>
      <c r="G112" s="209">
        <v>628005.32415866305</v>
      </c>
      <c r="H112" s="20" t="s">
        <v>1437</v>
      </c>
    </row>
    <row r="113" spans="1:8" ht="112.5" x14ac:dyDescent="0.25">
      <c r="A113" s="14">
        <v>111</v>
      </c>
      <c r="B113" s="15" t="s">
        <v>1423</v>
      </c>
      <c r="C113" s="16" t="s">
        <v>742</v>
      </c>
      <c r="D113" s="30" t="s">
        <v>13</v>
      </c>
      <c r="E113" s="18">
        <v>2017</v>
      </c>
      <c r="F113" s="18">
        <v>2017</v>
      </c>
      <c r="G113" s="209">
        <v>6348130.3823433155</v>
      </c>
      <c r="H113" s="20" t="s">
        <v>1438</v>
      </c>
    </row>
    <row r="114" spans="1:8" ht="75" x14ac:dyDescent="0.25">
      <c r="A114" s="14">
        <v>112</v>
      </c>
      <c r="B114" s="15" t="s">
        <v>1424</v>
      </c>
      <c r="C114" s="16" t="s">
        <v>742</v>
      </c>
      <c r="D114" s="30" t="s">
        <v>13</v>
      </c>
      <c r="E114" s="18">
        <v>2017</v>
      </c>
      <c r="F114" s="18">
        <v>2017</v>
      </c>
      <c r="G114" s="209">
        <v>3316093.6059229439</v>
      </c>
      <c r="H114" s="20" t="s">
        <v>1439</v>
      </c>
    </row>
    <row r="115" spans="1:8" ht="75" x14ac:dyDescent="0.25">
      <c r="A115" s="14">
        <v>113</v>
      </c>
      <c r="B115" s="15" t="s">
        <v>1424</v>
      </c>
      <c r="C115" s="16" t="s">
        <v>742</v>
      </c>
      <c r="D115" s="30" t="s">
        <v>13</v>
      </c>
      <c r="E115" s="18">
        <v>2017</v>
      </c>
      <c r="F115" s="18">
        <v>2017</v>
      </c>
      <c r="G115" s="209">
        <v>2826216.1414116002</v>
      </c>
      <c r="H115" s="20" t="s">
        <v>1440</v>
      </c>
    </row>
    <row r="116" spans="1:8" ht="75" x14ac:dyDescent="0.25">
      <c r="A116" s="14">
        <v>114</v>
      </c>
      <c r="B116" s="15" t="s">
        <v>1424</v>
      </c>
      <c r="C116" s="16" t="s">
        <v>742</v>
      </c>
      <c r="D116" s="30" t="s">
        <v>13</v>
      </c>
      <c r="E116" s="18">
        <v>2017</v>
      </c>
      <c r="F116" s="18">
        <v>2017</v>
      </c>
      <c r="G116" s="209">
        <v>858554.21991833008</v>
      </c>
      <c r="H116" s="20" t="s">
        <v>1441</v>
      </c>
    </row>
    <row r="117" spans="1:8" ht="75" x14ac:dyDescent="0.25">
      <c r="A117" s="14">
        <v>115</v>
      </c>
      <c r="B117" s="15" t="s">
        <v>1425</v>
      </c>
      <c r="C117" s="16" t="s">
        <v>742</v>
      </c>
      <c r="D117" s="30" t="s">
        <v>15</v>
      </c>
      <c r="E117" s="18">
        <v>2017</v>
      </c>
      <c r="F117" s="18">
        <v>2017</v>
      </c>
      <c r="G117" s="209">
        <v>1604160.2818652242</v>
      </c>
      <c r="H117" s="20" t="s">
        <v>1442</v>
      </c>
    </row>
    <row r="118" spans="1:8" ht="37.5" x14ac:dyDescent="0.25">
      <c r="A118" s="14">
        <v>116</v>
      </c>
      <c r="B118" s="15" t="s">
        <v>1408</v>
      </c>
      <c r="C118" s="16" t="s">
        <v>742</v>
      </c>
      <c r="D118" s="30" t="s">
        <v>36</v>
      </c>
      <c r="E118" s="18">
        <v>2017</v>
      </c>
      <c r="F118" s="18">
        <v>2017</v>
      </c>
      <c r="G118" s="209">
        <v>250490.67685346722</v>
      </c>
      <c r="H118" s="20" t="s">
        <v>1443</v>
      </c>
    </row>
    <row r="119" spans="1:8" ht="93.75" x14ac:dyDescent="0.25">
      <c r="A119" s="14">
        <v>117</v>
      </c>
      <c r="B119" s="15" t="s">
        <v>1408</v>
      </c>
      <c r="C119" s="16" t="s">
        <v>742</v>
      </c>
      <c r="D119" s="30" t="s">
        <v>34</v>
      </c>
      <c r="E119" s="18">
        <v>2017</v>
      </c>
      <c r="F119" s="18">
        <v>2017</v>
      </c>
      <c r="G119" s="209">
        <v>853554.9575881887</v>
      </c>
      <c r="H119" s="20" t="s">
        <v>1444</v>
      </c>
    </row>
    <row r="120" spans="1:8" ht="168.75" x14ac:dyDescent="0.25">
      <c r="A120" s="14">
        <v>118</v>
      </c>
      <c r="B120" s="15" t="s">
        <v>1408</v>
      </c>
      <c r="C120" s="16" t="s">
        <v>742</v>
      </c>
      <c r="D120" s="30" t="s">
        <v>13</v>
      </c>
      <c r="E120" s="18">
        <v>2017</v>
      </c>
      <c r="F120" s="18">
        <v>2017</v>
      </c>
      <c r="G120" s="209">
        <v>800384.41124776506</v>
      </c>
      <c r="H120" s="20" t="s">
        <v>2765</v>
      </c>
    </row>
    <row r="121" spans="1:8" ht="150" x14ac:dyDescent="0.25">
      <c r="A121" s="14">
        <v>119</v>
      </c>
      <c r="B121" s="15" t="s">
        <v>1408</v>
      </c>
      <c r="C121" s="16" t="s">
        <v>742</v>
      </c>
      <c r="D121" s="30" t="s">
        <v>13</v>
      </c>
      <c r="E121" s="18">
        <v>2017</v>
      </c>
      <c r="F121" s="18">
        <v>2017</v>
      </c>
      <c r="G121" s="209">
        <v>649401.66449324321</v>
      </c>
      <c r="H121" s="20" t="s">
        <v>2766</v>
      </c>
    </row>
    <row r="122" spans="1:8" ht="75" x14ac:dyDescent="0.25">
      <c r="A122" s="14">
        <v>120</v>
      </c>
      <c r="B122" s="15" t="s">
        <v>2723</v>
      </c>
      <c r="C122" s="16" t="s">
        <v>742</v>
      </c>
      <c r="D122" s="30" t="s">
        <v>15</v>
      </c>
      <c r="E122" s="18">
        <v>2018</v>
      </c>
      <c r="F122" s="18">
        <v>2018</v>
      </c>
      <c r="G122" s="209">
        <v>2391071.9896971625</v>
      </c>
      <c r="H122" s="20" t="s">
        <v>1641</v>
      </c>
    </row>
    <row r="123" spans="1:8" ht="56.25" x14ac:dyDescent="0.25">
      <c r="A123" s="14">
        <v>121</v>
      </c>
      <c r="B123" s="15" t="s">
        <v>1445</v>
      </c>
      <c r="C123" s="16" t="s">
        <v>742</v>
      </c>
      <c r="D123" s="30" t="s">
        <v>13</v>
      </c>
      <c r="E123" s="18">
        <v>2018</v>
      </c>
      <c r="F123" s="18">
        <v>2018</v>
      </c>
      <c r="G123" s="209">
        <v>985588.21038736694</v>
      </c>
      <c r="H123" s="20" t="s">
        <v>1615</v>
      </c>
    </row>
    <row r="124" spans="1:8" ht="93.75" x14ac:dyDescent="0.25">
      <c r="A124" s="14">
        <v>122</v>
      </c>
      <c r="B124" s="15" t="s">
        <v>1446</v>
      </c>
      <c r="C124" s="16" t="s">
        <v>742</v>
      </c>
      <c r="D124" s="30" t="s">
        <v>36</v>
      </c>
      <c r="E124" s="18">
        <v>2016</v>
      </c>
      <c r="F124" s="18">
        <v>2018</v>
      </c>
      <c r="G124" s="209">
        <v>2491380.3756064093</v>
      </c>
      <c r="H124" s="20" t="s">
        <v>1642</v>
      </c>
    </row>
    <row r="125" spans="1:8" ht="56.25" x14ac:dyDescent="0.25">
      <c r="A125" s="14">
        <v>123</v>
      </c>
      <c r="B125" s="15" t="s">
        <v>1426</v>
      </c>
      <c r="C125" s="16" t="s">
        <v>742</v>
      </c>
      <c r="D125" s="30" t="s">
        <v>30</v>
      </c>
      <c r="E125" s="18">
        <v>2018</v>
      </c>
      <c r="F125" s="18">
        <v>2018</v>
      </c>
      <c r="G125" s="209">
        <v>484046.28084113286</v>
      </c>
      <c r="H125" s="20" t="s">
        <v>1453</v>
      </c>
    </row>
    <row r="126" spans="1:8" ht="60.75" customHeight="1" x14ac:dyDescent="0.25">
      <c r="A126" s="14">
        <v>124</v>
      </c>
      <c r="B126" s="15" t="s">
        <v>2359</v>
      </c>
      <c r="C126" s="16" t="s">
        <v>742</v>
      </c>
      <c r="D126" s="30" t="s">
        <v>15</v>
      </c>
      <c r="E126" s="18">
        <v>2018</v>
      </c>
      <c r="F126" s="18">
        <v>2018</v>
      </c>
      <c r="G126" s="209">
        <v>778556.36737700284</v>
      </c>
      <c r="H126" s="20" t="s">
        <v>1642</v>
      </c>
    </row>
    <row r="127" spans="1:8" ht="37.5" x14ac:dyDescent="0.25">
      <c r="A127" s="14">
        <v>125</v>
      </c>
      <c r="B127" s="15" t="s">
        <v>1427</v>
      </c>
      <c r="C127" s="16" t="s">
        <v>742</v>
      </c>
      <c r="D127" s="30" t="s">
        <v>15</v>
      </c>
      <c r="E127" s="18">
        <v>2018</v>
      </c>
      <c r="F127" s="18">
        <v>2018</v>
      </c>
      <c r="G127" s="209">
        <v>1970865.5517624312</v>
      </c>
      <c r="H127" s="20" t="s">
        <v>17</v>
      </c>
    </row>
    <row r="128" spans="1:8" ht="56.25" x14ac:dyDescent="0.25">
      <c r="A128" s="14">
        <v>126</v>
      </c>
      <c r="B128" s="15" t="s">
        <v>1428</v>
      </c>
      <c r="C128" s="16" t="s">
        <v>742</v>
      </c>
      <c r="D128" s="30" t="s">
        <v>15</v>
      </c>
      <c r="E128" s="18">
        <v>2017</v>
      </c>
      <c r="F128" s="18">
        <v>2018</v>
      </c>
      <c r="G128" s="209">
        <v>13675765.404487429</v>
      </c>
      <c r="H128" s="20" t="s">
        <v>1643</v>
      </c>
    </row>
    <row r="129" spans="1:8" ht="37.5" x14ac:dyDescent="0.25">
      <c r="A129" s="14">
        <v>127</v>
      </c>
      <c r="B129" s="15" t="s">
        <v>583</v>
      </c>
      <c r="C129" s="16" t="s">
        <v>742</v>
      </c>
      <c r="D129" s="30" t="s">
        <v>1447</v>
      </c>
      <c r="E129" s="18">
        <v>2019</v>
      </c>
      <c r="F129" s="18">
        <v>2019</v>
      </c>
      <c r="G129" s="209">
        <v>5516719.3028031643</v>
      </c>
      <c r="H129" s="20" t="s">
        <v>1644</v>
      </c>
    </row>
    <row r="130" spans="1:8" ht="37.5" x14ac:dyDescent="0.25">
      <c r="A130" s="14">
        <v>128</v>
      </c>
      <c r="B130" s="15" t="s">
        <v>1429</v>
      </c>
      <c r="C130" s="16" t="s">
        <v>742</v>
      </c>
      <c r="D130" s="30" t="s">
        <v>1447</v>
      </c>
      <c r="E130" s="18">
        <v>2019</v>
      </c>
      <c r="F130" s="18">
        <v>2019</v>
      </c>
      <c r="G130" s="209">
        <v>509225.25457795785</v>
      </c>
      <c r="H130" s="20" t="s">
        <v>1645</v>
      </c>
    </row>
    <row r="131" spans="1:8" ht="37.5" x14ac:dyDescent="0.25">
      <c r="A131" s="14">
        <v>129</v>
      </c>
      <c r="B131" s="15" t="s">
        <v>1429</v>
      </c>
      <c r="C131" s="16" t="s">
        <v>742</v>
      </c>
      <c r="D131" s="30" t="s">
        <v>1447</v>
      </c>
      <c r="E131" s="18">
        <v>2019</v>
      </c>
      <c r="F131" s="18">
        <v>2019</v>
      </c>
      <c r="G131" s="209">
        <v>42449.587744077842</v>
      </c>
      <c r="H131" s="20" t="s">
        <v>1448</v>
      </c>
    </row>
    <row r="132" spans="1:8" ht="37.5" x14ac:dyDescent="0.25">
      <c r="A132" s="14">
        <v>130</v>
      </c>
      <c r="B132" s="15" t="s">
        <v>1429</v>
      </c>
      <c r="C132" s="16" t="s">
        <v>742</v>
      </c>
      <c r="D132" s="30" t="s">
        <v>1447</v>
      </c>
      <c r="E132" s="18">
        <v>2019</v>
      </c>
      <c r="F132" s="18">
        <v>2019</v>
      </c>
      <c r="G132" s="209">
        <v>254697.52646446708</v>
      </c>
      <c r="H132" s="20" t="s">
        <v>503</v>
      </c>
    </row>
    <row r="133" spans="1:8" ht="56.25" x14ac:dyDescent="0.25">
      <c r="A133" s="14">
        <v>131</v>
      </c>
      <c r="B133" s="15" t="s">
        <v>593</v>
      </c>
      <c r="C133" s="16" t="s">
        <v>742</v>
      </c>
      <c r="D133" s="30" t="s">
        <v>1447</v>
      </c>
      <c r="E133" s="18">
        <v>2019</v>
      </c>
      <c r="F133" s="18">
        <v>2019</v>
      </c>
      <c r="G133" s="209">
        <v>2801319.6105391071</v>
      </c>
      <c r="H133" s="20" t="s">
        <v>1646</v>
      </c>
    </row>
    <row r="134" spans="1:8" ht="93.75" x14ac:dyDescent="0.25">
      <c r="A134" s="14">
        <v>132</v>
      </c>
      <c r="B134" s="15" t="s">
        <v>1755</v>
      </c>
      <c r="C134" s="16" t="s">
        <v>742</v>
      </c>
      <c r="D134" s="30" t="s">
        <v>30</v>
      </c>
      <c r="E134" s="18">
        <v>2018</v>
      </c>
      <c r="F134" s="18">
        <v>2019</v>
      </c>
      <c r="G134" s="209">
        <v>21071975.356160242</v>
      </c>
      <c r="H134" s="20" t="s">
        <v>1264</v>
      </c>
    </row>
    <row r="135" spans="1:8" ht="37.5" x14ac:dyDescent="0.25">
      <c r="A135" s="14">
        <v>133</v>
      </c>
      <c r="B135" s="15" t="s">
        <v>1430</v>
      </c>
      <c r="C135" s="16" t="s">
        <v>742</v>
      </c>
      <c r="D135" s="30" t="s">
        <v>1449</v>
      </c>
      <c r="E135" s="18">
        <v>2018</v>
      </c>
      <c r="F135" s="18">
        <v>2019</v>
      </c>
      <c r="G135" s="209">
        <v>2462076.089156515</v>
      </c>
      <c r="H135" s="20" t="s">
        <v>1364</v>
      </c>
    </row>
    <row r="136" spans="1:8" ht="37.5" x14ac:dyDescent="0.25">
      <c r="A136" s="14">
        <v>134</v>
      </c>
      <c r="B136" s="15" t="s">
        <v>1431</v>
      </c>
      <c r="C136" s="16" t="s">
        <v>742</v>
      </c>
      <c r="D136" s="30" t="s">
        <v>1449</v>
      </c>
      <c r="E136" s="18">
        <v>2018</v>
      </c>
      <c r="F136" s="18">
        <v>2019</v>
      </c>
      <c r="G136" s="209">
        <v>15205433.840011135</v>
      </c>
      <c r="H136" s="20" t="s">
        <v>1259</v>
      </c>
    </row>
    <row r="137" spans="1:8" ht="93.75" x14ac:dyDescent="0.25">
      <c r="A137" s="14">
        <v>135</v>
      </c>
      <c r="B137" s="15" t="s">
        <v>1446</v>
      </c>
      <c r="C137" s="16" t="s">
        <v>742</v>
      </c>
      <c r="D137" s="30" t="s">
        <v>36</v>
      </c>
      <c r="E137" s="18">
        <v>2018</v>
      </c>
      <c r="F137" s="18">
        <v>2019</v>
      </c>
      <c r="G137" s="209">
        <v>1783222.2819532221</v>
      </c>
      <c r="H137" s="20" t="s">
        <v>1647</v>
      </c>
    </row>
    <row r="138" spans="1:8" ht="93.75" x14ac:dyDescent="0.25">
      <c r="A138" s="14">
        <v>136</v>
      </c>
      <c r="B138" s="15" t="s">
        <v>532</v>
      </c>
      <c r="C138" s="16" t="s">
        <v>742</v>
      </c>
      <c r="D138" s="30" t="s">
        <v>1447</v>
      </c>
      <c r="E138" s="18">
        <v>2020</v>
      </c>
      <c r="F138" s="18">
        <v>2020</v>
      </c>
      <c r="G138" s="209">
        <v>131242.31330996499</v>
      </c>
      <c r="H138" s="20" t="s">
        <v>1648</v>
      </c>
    </row>
    <row r="139" spans="1:8" ht="56.25" x14ac:dyDescent="0.25">
      <c r="A139" s="14">
        <v>137</v>
      </c>
      <c r="B139" s="15" t="s">
        <v>355</v>
      </c>
      <c r="C139" s="16" t="s">
        <v>742</v>
      </c>
      <c r="D139" s="30" t="s">
        <v>9</v>
      </c>
      <c r="E139" s="18">
        <v>2020</v>
      </c>
      <c r="F139" s="18">
        <v>2020</v>
      </c>
      <c r="G139" s="209">
        <v>3499795.021599066</v>
      </c>
      <c r="H139" s="20" t="s">
        <v>1649</v>
      </c>
    </row>
    <row r="140" spans="1:8" ht="56.25" x14ac:dyDescent="0.25">
      <c r="A140" s="14">
        <v>138</v>
      </c>
      <c r="B140" s="15" t="s">
        <v>355</v>
      </c>
      <c r="C140" s="16" t="s">
        <v>742</v>
      </c>
      <c r="D140" s="30" t="s">
        <v>34</v>
      </c>
      <c r="E140" s="18">
        <v>2020</v>
      </c>
      <c r="F140" s="18">
        <v>2020</v>
      </c>
      <c r="G140" s="209">
        <v>1749897.510799533</v>
      </c>
      <c r="H140" s="20" t="s">
        <v>1650</v>
      </c>
    </row>
    <row r="141" spans="1:8" ht="75" x14ac:dyDescent="0.25">
      <c r="A141" s="14">
        <v>139</v>
      </c>
      <c r="B141" s="15" t="s">
        <v>583</v>
      </c>
      <c r="C141" s="16" t="s">
        <v>742</v>
      </c>
      <c r="D141" s="30" t="s">
        <v>1447</v>
      </c>
      <c r="E141" s="18">
        <v>2020</v>
      </c>
      <c r="F141" s="18">
        <v>2020</v>
      </c>
      <c r="G141" s="209">
        <v>2483964.6869400148</v>
      </c>
      <c r="H141" s="20" t="s">
        <v>1651</v>
      </c>
    </row>
    <row r="142" spans="1:8" ht="112.5" x14ac:dyDescent="0.25">
      <c r="A142" s="14">
        <v>140</v>
      </c>
      <c r="B142" s="15" t="s">
        <v>532</v>
      </c>
      <c r="C142" s="16" t="s">
        <v>742</v>
      </c>
      <c r="D142" s="30" t="s">
        <v>1447</v>
      </c>
      <c r="E142" s="18">
        <v>2020</v>
      </c>
      <c r="F142" s="18">
        <v>2020</v>
      </c>
      <c r="G142" s="209">
        <v>1749897.510799533</v>
      </c>
      <c r="H142" s="20" t="s">
        <v>2767</v>
      </c>
    </row>
    <row r="143" spans="1:8" ht="37.5" x14ac:dyDescent="0.25">
      <c r="A143" s="14">
        <v>141</v>
      </c>
      <c r="B143" s="15" t="s">
        <v>583</v>
      </c>
      <c r="C143" s="16" t="s">
        <v>742</v>
      </c>
      <c r="D143" s="30" t="s">
        <v>1447</v>
      </c>
      <c r="E143" s="18">
        <v>2020</v>
      </c>
      <c r="F143" s="18">
        <v>2020</v>
      </c>
      <c r="G143" s="209">
        <v>2224445.9883044912</v>
      </c>
      <c r="H143" s="20" t="s">
        <v>2724</v>
      </c>
    </row>
    <row r="144" spans="1:8" ht="131.25" x14ac:dyDescent="0.25">
      <c r="A144" s="14">
        <v>142</v>
      </c>
      <c r="B144" s="15" t="s">
        <v>583</v>
      </c>
      <c r="C144" s="16" t="s">
        <v>742</v>
      </c>
      <c r="D144" s="30" t="s">
        <v>1447</v>
      </c>
      <c r="E144" s="18">
        <v>2017</v>
      </c>
      <c r="F144" s="18">
        <v>2020</v>
      </c>
      <c r="G144" s="209">
        <v>5678417.422544485</v>
      </c>
      <c r="H144" s="20" t="s">
        <v>2768</v>
      </c>
    </row>
    <row r="145" spans="1:8" ht="75" x14ac:dyDescent="0.25">
      <c r="A145" s="14">
        <v>143</v>
      </c>
      <c r="B145" s="15" t="s">
        <v>1706</v>
      </c>
      <c r="C145" s="16" t="s">
        <v>742</v>
      </c>
      <c r="D145" s="30" t="s">
        <v>36</v>
      </c>
      <c r="E145" s="18">
        <v>2021</v>
      </c>
      <c r="F145" s="18">
        <v>2021</v>
      </c>
      <c r="G145" s="209">
        <v>109488.47608866765</v>
      </c>
      <c r="H145" s="20" t="s">
        <v>1707</v>
      </c>
    </row>
    <row r="146" spans="1:8" ht="93.75" x14ac:dyDescent="0.25">
      <c r="A146" s="14">
        <v>144</v>
      </c>
      <c r="B146" s="15" t="s">
        <v>355</v>
      </c>
      <c r="C146" s="16" t="s">
        <v>742</v>
      </c>
      <c r="D146" s="30" t="s">
        <v>1795</v>
      </c>
      <c r="E146" s="18">
        <v>2021</v>
      </c>
      <c r="F146" s="18">
        <v>2021</v>
      </c>
      <c r="G146" s="209">
        <v>3168976.9557112791</v>
      </c>
      <c r="H146" s="20" t="s">
        <v>1708</v>
      </c>
    </row>
    <row r="147" spans="1:8" ht="37.5" x14ac:dyDescent="0.25">
      <c r="A147" s="14">
        <v>145</v>
      </c>
      <c r="B147" s="15" t="s">
        <v>1793</v>
      </c>
      <c r="C147" s="16" t="s">
        <v>742</v>
      </c>
      <c r="D147" s="30" t="s">
        <v>36</v>
      </c>
      <c r="E147" s="18">
        <v>2021</v>
      </c>
      <c r="F147" s="18">
        <v>2021</v>
      </c>
      <c r="G147" s="209">
        <v>1068294.3586545675</v>
      </c>
      <c r="H147" s="20" t="s">
        <v>1901</v>
      </c>
    </row>
    <row r="148" spans="1:8" ht="150" x14ac:dyDescent="0.25">
      <c r="A148" s="14">
        <v>146</v>
      </c>
      <c r="B148" s="15" t="s">
        <v>1794</v>
      </c>
      <c r="C148" s="16" t="s">
        <v>742</v>
      </c>
      <c r="D148" s="30" t="s">
        <v>13</v>
      </c>
      <c r="E148" s="18">
        <v>2021</v>
      </c>
      <c r="F148" s="18">
        <v>2021</v>
      </c>
      <c r="G148" s="209">
        <v>5371147.3825614899</v>
      </c>
      <c r="H148" s="20" t="s">
        <v>1709</v>
      </c>
    </row>
    <row r="149" spans="1:8" ht="37.5" x14ac:dyDescent="0.25">
      <c r="A149" s="14">
        <v>147</v>
      </c>
      <c r="B149" s="15" t="s">
        <v>2017</v>
      </c>
      <c r="C149" s="16" t="s">
        <v>742</v>
      </c>
      <c r="D149" s="30" t="s">
        <v>13</v>
      </c>
      <c r="E149" s="18">
        <v>2022</v>
      </c>
      <c r="F149" s="18">
        <v>2022</v>
      </c>
      <c r="G149" s="209">
        <v>666900.94244945201</v>
      </c>
      <c r="H149" s="20" t="s">
        <v>2019</v>
      </c>
    </row>
    <row r="150" spans="1:8" ht="75" x14ac:dyDescent="0.25">
      <c r="A150" s="14">
        <v>148</v>
      </c>
      <c r="B150" s="22" t="s">
        <v>2018</v>
      </c>
      <c r="C150" s="16" t="s">
        <v>742</v>
      </c>
      <c r="D150" s="31" t="s">
        <v>33</v>
      </c>
      <c r="E150" s="25">
        <v>2022</v>
      </c>
      <c r="F150" s="25">
        <v>2022</v>
      </c>
      <c r="G150" s="209">
        <v>1130340.5804228</v>
      </c>
      <c r="H150" s="26" t="s">
        <v>2020</v>
      </c>
    </row>
    <row r="151" spans="1:8" ht="37.5" x14ac:dyDescent="0.25">
      <c r="A151" s="14">
        <v>149</v>
      </c>
      <c r="B151" s="22" t="s">
        <v>2349</v>
      </c>
      <c r="C151" s="16" t="s">
        <v>742</v>
      </c>
      <c r="D151" s="31" t="s">
        <v>31</v>
      </c>
      <c r="E151" s="25">
        <v>2022</v>
      </c>
      <c r="F151" s="25">
        <v>2022</v>
      </c>
      <c r="G151" s="209">
        <v>666900.94244945201</v>
      </c>
      <c r="H151" s="37" t="s">
        <v>2355</v>
      </c>
    </row>
    <row r="152" spans="1:8" ht="37.5" x14ac:dyDescent="0.25">
      <c r="A152" s="14">
        <v>150</v>
      </c>
      <c r="B152" s="22" t="s">
        <v>2350</v>
      </c>
      <c r="C152" s="16" t="s">
        <v>742</v>
      </c>
      <c r="D152" s="31" t="s">
        <v>9</v>
      </c>
      <c r="E152" s="25">
        <v>2022</v>
      </c>
      <c r="F152" s="25">
        <v>2022</v>
      </c>
      <c r="G152" s="209">
        <v>833626.17806181498</v>
      </c>
      <c r="H152" s="37" t="s">
        <v>2356</v>
      </c>
    </row>
    <row r="153" spans="1:8" ht="56.25" x14ac:dyDescent="0.25">
      <c r="A153" s="14">
        <v>151</v>
      </c>
      <c r="B153" s="22" t="s">
        <v>2351</v>
      </c>
      <c r="C153" s="16" t="s">
        <v>742</v>
      </c>
      <c r="D153" s="31" t="s">
        <v>14</v>
      </c>
      <c r="E153" s="25">
        <v>2022</v>
      </c>
      <c r="F153" s="25">
        <v>2022</v>
      </c>
      <c r="G153" s="209">
        <v>833626.17806181498</v>
      </c>
      <c r="H153" s="51" t="s">
        <v>1412</v>
      </c>
    </row>
    <row r="154" spans="1:8" ht="56.25" x14ac:dyDescent="0.25">
      <c r="A154" s="14">
        <v>152</v>
      </c>
      <c r="B154" s="67" t="s">
        <v>2428</v>
      </c>
      <c r="C154" s="16" t="s">
        <v>742</v>
      </c>
      <c r="D154" s="30" t="s">
        <v>13</v>
      </c>
      <c r="E154" s="30">
        <v>2022</v>
      </c>
      <c r="F154" s="30">
        <v>2022</v>
      </c>
      <c r="G154" s="209">
        <v>1130340.5804228</v>
      </c>
      <c r="H154" s="37" t="s">
        <v>3042</v>
      </c>
    </row>
    <row r="155" spans="1:8" ht="37.5" x14ac:dyDescent="0.25">
      <c r="A155" s="14">
        <v>153</v>
      </c>
      <c r="B155" s="67" t="s">
        <v>2894</v>
      </c>
      <c r="C155" s="16" t="s">
        <v>742</v>
      </c>
      <c r="D155" s="30" t="s">
        <v>30</v>
      </c>
      <c r="E155" s="30">
        <v>2022</v>
      </c>
      <c r="F155" s="30">
        <v>2022</v>
      </c>
      <c r="G155" s="209">
        <v>1130340.5804228</v>
      </c>
      <c r="H155" s="37" t="s">
        <v>3043</v>
      </c>
    </row>
    <row r="156" spans="1:8" ht="37.5" x14ac:dyDescent="0.25">
      <c r="A156" s="14">
        <v>154</v>
      </c>
      <c r="B156" s="67" t="s">
        <v>1793</v>
      </c>
      <c r="C156" s="16" t="s">
        <v>742</v>
      </c>
      <c r="D156" s="30" t="s">
        <v>36</v>
      </c>
      <c r="E156" s="30">
        <v>2022</v>
      </c>
      <c r="F156" s="30">
        <v>2022</v>
      </c>
      <c r="G156" s="209">
        <v>744046.68706330808</v>
      </c>
      <c r="H156" s="37" t="s">
        <v>1901</v>
      </c>
    </row>
    <row r="157" spans="1:8" ht="37.5" x14ac:dyDescent="0.25">
      <c r="A157" s="14">
        <v>155</v>
      </c>
      <c r="B157" s="67" t="s">
        <v>3237</v>
      </c>
      <c r="C157" s="16" t="s">
        <v>742</v>
      </c>
      <c r="D157" s="30" t="s">
        <v>9</v>
      </c>
      <c r="E157" s="30">
        <v>2023</v>
      </c>
      <c r="F157" s="30">
        <v>2023</v>
      </c>
      <c r="G157" s="209">
        <v>635591.03107920918</v>
      </c>
      <c r="H157" s="37"/>
    </row>
    <row r="158" spans="1:8" x14ac:dyDescent="0.25">
      <c r="A158" s="14">
        <v>156</v>
      </c>
      <c r="B158" s="67" t="s">
        <v>3396</v>
      </c>
      <c r="C158" s="145" t="s">
        <v>742</v>
      </c>
      <c r="D158" s="30" t="s">
        <v>9</v>
      </c>
      <c r="E158" s="30">
        <v>2024</v>
      </c>
      <c r="F158" s="30">
        <v>2024</v>
      </c>
      <c r="G158" s="209">
        <v>1764450.0000010529</v>
      </c>
      <c r="H158" s="37"/>
    </row>
  </sheetData>
  <sortState ref="B4:I38">
    <sortCondition ref="F4:F38"/>
  </sortState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283"/>
  <sheetViews>
    <sheetView zoomScale="84" zoomScaleNormal="84" workbookViewId="0">
      <selection sqref="A1:H1"/>
    </sheetView>
  </sheetViews>
  <sheetFormatPr defaultRowHeight="22.5" x14ac:dyDescent="0.45"/>
  <cols>
    <col min="1" max="1" width="7.28515625" style="7" customWidth="1"/>
    <col min="2" max="2" width="32.5703125" style="7" customWidth="1"/>
    <col min="3" max="3" width="13.28515625" style="7" customWidth="1"/>
    <col min="4" max="4" width="15.85546875" style="8" customWidth="1"/>
    <col min="5" max="5" width="14.7109375" style="8" customWidth="1"/>
    <col min="6" max="6" width="12.140625" style="8" customWidth="1"/>
    <col min="7" max="7" width="20.7109375" style="8" customWidth="1"/>
    <col min="8" max="8" width="22.140625" style="9" customWidth="1"/>
    <col min="9" max="16384" width="9.140625" style="7"/>
  </cols>
  <sheetData>
    <row r="1" spans="1:8" s="27" customFormat="1" ht="51" customHeight="1" x14ac:dyDescent="0.4">
      <c r="A1" s="216" t="s">
        <v>2726</v>
      </c>
      <c r="B1" s="216"/>
      <c r="C1" s="216"/>
      <c r="D1" s="216"/>
      <c r="E1" s="216"/>
      <c r="F1" s="216"/>
      <c r="G1" s="216"/>
      <c r="H1" s="216"/>
    </row>
    <row r="2" spans="1:8" s="28" customFormat="1" ht="93.75" x14ac:dyDescent="0.25">
      <c r="A2" s="10" t="s">
        <v>0</v>
      </c>
      <c r="B2" s="11" t="s">
        <v>1</v>
      </c>
      <c r="C2" s="11" t="s">
        <v>657</v>
      </c>
      <c r="D2" s="11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29" customFormat="1" ht="37.5" x14ac:dyDescent="0.25">
      <c r="A3" s="14">
        <v>1</v>
      </c>
      <c r="B3" s="15" t="s">
        <v>1013</v>
      </c>
      <c r="C3" s="16" t="s">
        <v>742</v>
      </c>
      <c r="D3" s="30" t="s">
        <v>10</v>
      </c>
      <c r="E3" s="18">
        <v>2011</v>
      </c>
      <c r="F3" s="18">
        <v>2011</v>
      </c>
      <c r="G3" s="209">
        <v>780279.80509134172</v>
      </c>
      <c r="H3" s="20" t="s">
        <v>134</v>
      </c>
    </row>
    <row r="4" spans="1:8" s="29" customFormat="1" ht="37.5" x14ac:dyDescent="0.25">
      <c r="A4" s="14">
        <v>2</v>
      </c>
      <c r="B4" s="15" t="s">
        <v>2727</v>
      </c>
      <c r="C4" s="16" t="s">
        <v>742</v>
      </c>
      <c r="D4" s="30" t="s">
        <v>10</v>
      </c>
      <c r="E4" s="18">
        <v>2011</v>
      </c>
      <c r="F4" s="18">
        <v>2011</v>
      </c>
      <c r="G4" s="209">
        <v>1363120.7147442175</v>
      </c>
      <c r="H4" s="20" t="s">
        <v>134</v>
      </c>
    </row>
    <row r="5" spans="1:8" s="29" customFormat="1" ht="37.5" x14ac:dyDescent="0.25">
      <c r="A5" s="14">
        <v>3</v>
      </c>
      <c r="B5" s="15" t="s">
        <v>1014</v>
      </c>
      <c r="C5" s="16" t="s">
        <v>742</v>
      </c>
      <c r="D5" s="30" t="s">
        <v>10</v>
      </c>
      <c r="E5" s="18">
        <v>2011</v>
      </c>
      <c r="F5" s="18">
        <v>2011</v>
      </c>
      <c r="G5" s="209">
        <v>647054.41746166919</v>
      </c>
      <c r="H5" s="20" t="s">
        <v>134</v>
      </c>
    </row>
    <row r="6" spans="1:8" s="29" customFormat="1" ht="18.75" x14ac:dyDescent="0.25">
      <c r="A6" s="14">
        <v>4</v>
      </c>
      <c r="B6" s="15" t="s">
        <v>1015</v>
      </c>
      <c r="C6" s="16" t="s">
        <v>742</v>
      </c>
      <c r="D6" s="30" t="s">
        <v>10</v>
      </c>
      <c r="E6" s="18">
        <v>2011</v>
      </c>
      <c r="F6" s="18">
        <v>2011</v>
      </c>
      <c r="G6" s="209">
        <v>1423201.1710299959</v>
      </c>
      <c r="H6" s="20" t="s">
        <v>134</v>
      </c>
    </row>
    <row r="7" spans="1:8" s="29" customFormat="1" ht="37.5" x14ac:dyDescent="0.25">
      <c r="A7" s="14">
        <v>5</v>
      </c>
      <c r="B7" s="15" t="s">
        <v>1016</v>
      </c>
      <c r="C7" s="16" t="s">
        <v>742</v>
      </c>
      <c r="D7" s="30" t="s">
        <v>10</v>
      </c>
      <c r="E7" s="18">
        <v>2011</v>
      </c>
      <c r="F7" s="18">
        <v>2011</v>
      </c>
      <c r="G7" s="209">
        <v>30161.195504538453</v>
      </c>
      <c r="H7" s="20" t="s">
        <v>134</v>
      </c>
    </row>
    <row r="8" spans="1:8" s="29" customFormat="1" ht="56.25" x14ac:dyDescent="0.25">
      <c r="A8" s="14">
        <v>6</v>
      </c>
      <c r="B8" s="15" t="s">
        <v>2728</v>
      </c>
      <c r="C8" s="16" t="s">
        <v>742</v>
      </c>
      <c r="D8" s="30" t="s">
        <v>10</v>
      </c>
      <c r="E8" s="18">
        <v>2011</v>
      </c>
      <c r="F8" s="18">
        <v>2011</v>
      </c>
      <c r="G8" s="209">
        <v>690038.15330102481</v>
      </c>
      <c r="H8" s="20" t="s">
        <v>134</v>
      </c>
    </row>
    <row r="9" spans="1:8" s="29" customFormat="1" ht="37.5" x14ac:dyDescent="0.25">
      <c r="A9" s="14">
        <v>7</v>
      </c>
      <c r="B9" s="15" t="s">
        <v>1017</v>
      </c>
      <c r="C9" s="16" t="s">
        <v>742</v>
      </c>
      <c r="D9" s="30" t="s">
        <v>10</v>
      </c>
      <c r="E9" s="18">
        <v>2011</v>
      </c>
      <c r="F9" s="18">
        <v>2011</v>
      </c>
      <c r="G9" s="209">
        <v>43931.31350560781</v>
      </c>
      <c r="H9" s="20" t="s">
        <v>134</v>
      </c>
    </row>
    <row r="10" spans="1:8" s="29" customFormat="1" ht="37.5" x14ac:dyDescent="0.25">
      <c r="A10" s="14">
        <v>8</v>
      </c>
      <c r="B10" s="15" t="s">
        <v>2725</v>
      </c>
      <c r="C10" s="16" t="s">
        <v>742</v>
      </c>
      <c r="D10" s="30" t="s">
        <v>10</v>
      </c>
      <c r="E10" s="18">
        <v>2011</v>
      </c>
      <c r="F10" s="18">
        <v>2011</v>
      </c>
      <c r="G10" s="209">
        <v>40322.453883072798</v>
      </c>
      <c r="H10" s="20" t="s">
        <v>134</v>
      </c>
    </row>
    <row r="11" spans="1:8" s="29" customFormat="1" ht="18.75" x14ac:dyDescent="0.25">
      <c r="A11" s="14">
        <v>9</v>
      </c>
      <c r="B11" s="15" t="s">
        <v>1018</v>
      </c>
      <c r="C11" s="16" t="s">
        <v>742</v>
      </c>
      <c r="D11" s="30" t="s">
        <v>10</v>
      </c>
      <c r="E11" s="18">
        <v>2011</v>
      </c>
      <c r="F11" s="18">
        <v>2011</v>
      </c>
      <c r="G11" s="209">
        <v>145019.70539047132</v>
      </c>
      <c r="H11" s="20" t="s">
        <v>134</v>
      </c>
    </row>
    <row r="12" spans="1:8" x14ac:dyDescent="0.45">
      <c r="A12" s="14">
        <v>10</v>
      </c>
      <c r="B12" s="15" t="s">
        <v>1019</v>
      </c>
      <c r="C12" s="16" t="s">
        <v>742</v>
      </c>
      <c r="D12" s="30" t="s">
        <v>10</v>
      </c>
      <c r="E12" s="18">
        <v>2011</v>
      </c>
      <c r="F12" s="18">
        <v>2011</v>
      </c>
      <c r="G12" s="209">
        <v>37237.786161017728</v>
      </c>
      <c r="H12" s="20" t="s">
        <v>134</v>
      </c>
    </row>
    <row r="13" spans="1:8" ht="56.25" x14ac:dyDescent="0.45">
      <c r="A13" s="14">
        <v>11</v>
      </c>
      <c r="B13" s="15" t="s">
        <v>1020</v>
      </c>
      <c r="C13" s="16" t="s">
        <v>742</v>
      </c>
      <c r="D13" s="30" t="s">
        <v>1092</v>
      </c>
      <c r="E13" s="18">
        <v>2011</v>
      </c>
      <c r="F13" s="18">
        <v>2011</v>
      </c>
      <c r="G13" s="209">
        <v>504030.67353840993</v>
      </c>
      <c r="H13" s="20" t="s">
        <v>134</v>
      </c>
    </row>
    <row r="14" spans="1:8" x14ac:dyDescent="0.45">
      <c r="A14" s="14">
        <v>12</v>
      </c>
      <c r="B14" s="15" t="s">
        <v>1021</v>
      </c>
      <c r="C14" s="16" t="s">
        <v>742</v>
      </c>
      <c r="D14" s="30" t="s">
        <v>15</v>
      </c>
      <c r="E14" s="18">
        <v>2010</v>
      </c>
      <c r="F14" s="18">
        <v>2011</v>
      </c>
      <c r="G14" s="209">
        <v>1372515.8464989734</v>
      </c>
      <c r="H14" s="20" t="s">
        <v>134</v>
      </c>
    </row>
    <row r="15" spans="1:8" ht="37.5" x14ac:dyDescent="0.45">
      <c r="A15" s="14">
        <v>13</v>
      </c>
      <c r="B15" s="15" t="s">
        <v>1022</v>
      </c>
      <c r="C15" s="16" t="s">
        <v>742</v>
      </c>
      <c r="D15" s="30" t="s">
        <v>10</v>
      </c>
      <c r="E15" s="18">
        <v>2012</v>
      </c>
      <c r="F15" s="18">
        <v>2012</v>
      </c>
      <c r="G15" s="209">
        <v>208806.68828321257</v>
      </c>
      <c r="H15" s="20" t="s">
        <v>134</v>
      </c>
    </row>
    <row r="16" spans="1:8" ht="37.5" x14ac:dyDescent="0.45">
      <c r="A16" s="14">
        <v>14</v>
      </c>
      <c r="B16" s="15" t="s">
        <v>1023</v>
      </c>
      <c r="C16" s="16" t="s">
        <v>742</v>
      </c>
      <c r="D16" s="30" t="s">
        <v>10</v>
      </c>
      <c r="E16" s="18">
        <v>2012</v>
      </c>
      <c r="F16" s="18">
        <v>2012</v>
      </c>
      <c r="G16" s="209">
        <v>699292.84580353287</v>
      </c>
      <c r="H16" s="20" t="s">
        <v>134</v>
      </c>
    </row>
    <row r="17" spans="1:8" ht="56.25" x14ac:dyDescent="0.45">
      <c r="A17" s="14">
        <v>15</v>
      </c>
      <c r="B17" s="15" t="s">
        <v>1799</v>
      </c>
      <c r="C17" s="16" t="s">
        <v>742</v>
      </c>
      <c r="D17" s="30" t="s">
        <v>10</v>
      </c>
      <c r="E17" s="18">
        <v>2012</v>
      </c>
      <c r="F17" s="18">
        <v>2012</v>
      </c>
      <c r="G17" s="209">
        <v>1829603.178955893</v>
      </c>
      <c r="H17" s="20" t="s">
        <v>134</v>
      </c>
    </row>
    <row r="18" spans="1:8" ht="56.25" x14ac:dyDescent="0.45">
      <c r="A18" s="14">
        <v>16</v>
      </c>
      <c r="B18" s="15" t="s">
        <v>2729</v>
      </c>
      <c r="C18" s="16" t="s">
        <v>742</v>
      </c>
      <c r="D18" s="30" t="s">
        <v>10</v>
      </c>
      <c r="E18" s="18">
        <v>2012</v>
      </c>
      <c r="F18" s="18">
        <v>2012</v>
      </c>
      <c r="G18" s="209">
        <v>702981.87341079337</v>
      </c>
      <c r="H18" s="20" t="s">
        <v>134</v>
      </c>
    </row>
    <row r="19" spans="1:8" ht="56.25" x14ac:dyDescent="0.45">
      <c r="A19" s="14">
        <v>17</v>
      </c>
      <c r="B19" s="15" t="s">
        <v>1024</v>
      </c>
      <c r="C19" s="16" t="s">
        <v>742</v>
      </c>
      <c r="D19" s="30" t="s">
        <v>10</v>
      </c>
      <c r="E19" s="18">
        <v>2012</v>
      </c>
      <c r="F19" s="18">
        <v>2012</v>
      </c>
      <c r="G19" s="209">
        <v>93616.318389485823</v>
      </c>
      <c r="H19" s="20" t="s">
        <v>134</v>
      </c>
    </row>
    <row r="20" spans="1:8" ht="56.25" x14ac:dyDescent="0.45">
      <c r="A20" s="14">
        <v>18</v>
      </c>
      <c r="B20" s="15" t="s">
        <v>2730</v>
      </c>
      <c r="C20" s="16" t="s">
        <v>742</v>
      </c>
      <c r="D20" s="30" t="s">
        <v>10</v>
      </c>
      <c r="E20" s="18">
        <v>2012</v>
      </c>
      <c r="F20" s="18">
        <v>2012</v>
      </c>
      <c r="G20" s="209">
        <v>44422.845532456653</v>
      </c>
      <c r="H20" s="20" t="s">
        <v>134</v>
      </c>
    </row>
    <row r="21" spans="1:8" ht="37.5" x14ac:dyDescent="0.45">
      <c r="A21" s="14">
        <v>19</v>
      </c>
      <c r="B21" s="15" t="s">
        <v>1014</v>
      </c>
      <c r="C21" s="16" t="s">
        <v>742</v>
      </c>
      <c r="D21" s="30" t="s">
        <v>10</v>
      </c>
      <c r="E21" s="18">
        <v>2012</v>
      </c>
      <c r="F21" s="18">
        <v>2012</v>
      </c>
      <c r="G21" s="209">
        <v>825144.6986250492</v>
      </c>
      <c r="H21" s="20" t="s">
        <v>134</v>
      </c>
    </row>
    <row r="22" spans="1:8" ht="56.25" x14ac:dyDescent="0.45">
      <c r="A22" s="14">
        <v>20</v>
      </c>
      <c r="B22" s="15" t="s">
        <v>1025</v>
      </c>
      <c r="C22" s="16" t="s">
        <v>742</v>
      </c>
      <c r="D22" s="30" t="s">
        <v>10</v>
      </c>
      <c r="E22" s="18">
        <v>2012</v>
      </c>
      <c r="F22" s="18">
        <v>2012</v>
      </c>
      <c r="G22" s="209">
        <v>38242.275719245292</v>
      </c>
      <c r="H22" s="20" t="s">
        <v>134</v>
      </c>
    </row>
    <row r="23" spans="1:8" ht="37.5" x14ac:dyDescent="0.45">
      <c r="A23" s="14">
        <v>21</v>
      </c>
      <c r="B23" s="15" t="s">
        <v>1026</v>
      </c>
      <c r="C23" s="16" t="s">
        <v>742</v>
      </c>
      <c r="D23" s="30" t="s">
        <v>10</v>
      </c>
      <c r="E23" s="18">
        <v>2012</v>
      </c>
      <c r="F23" s="18">
        <v>2012</v>
      </c>
      <c r="G23" s="209">
        <v>636096.51946344669</v>
      </c>
      <c r="H23" s="20" t="s">
        <v>134</v>
      </c>
    </row>
    <row r="24" spans="1:8" ht="56.25" x14ac:dyDescent="0.45">
      <c r="A24" s="14">
        <v>22</v>
      </c>
      <c r="B24" s="15" t="s">
        <v>1027</v>
      </c>
      <c r="C24" s="16" t="s">
        <v>742</v>
      </c>
      <c r="D24" s="30" t="s">
        <v>10</v>
      </c>
      <c r="E24" s="18">
        <v>2012</v>
      </c>
      <c r="F24" s="18">
        <v>2012</v>
      </c>
      <c r="G24" s="209">
        <v>228681.08308882033</v>
      </c>
      <c r="H24" s="20" t="s">
        <v>134</v>
      </c>
    </row>
    <row r="25" spans="1:8" ht="37.5" x14ac:dyDescent="0.45">
      <c r="A25" s="14">
        <v>23</v>
      </c>
      <c r="B25" s="15" t="s">
        <v>1016</v>
      </c>
      <c r="C25" s="16" t="s">
        <v>742</v>
      </c>
      <c r="D25" s="30" t="s">
        <v>10</v>
      </c>
      <c r="E25" s="18">
        <v>2012</v>
      </c>
      <c r="F25" s="18">
        <v>2012</v>
      </c>
      <c r="G25" s="209">
        <v>96262.374840766934</v>
      </c>
      <c r="H25" s="20" t="s">
        <v>134</v>
      </c>
    </row>
    <row r="26" spans="1:8" ht="56.25" x14ac:dyDescent="0.45">
      <c r="A26" s="14">
        <v>24</v>
      </c>
      <c r="B26" s="15" t="s">
        <v>2728</v>
      </c>
      <c r="C26" s="16" t="s">
        <v>742</v>
      </c>
      <c r="D26" s="30" t="s">
        <v>10</v>
      </c>
      <c r="E26" s="18">
        <v>2012</v>
      </c>
      <c r="F26" s="18">
        <v>2012</v>
      </c>
      <c r="G26" s="209">
        <v>1390663.3599633689</v>
      </c>
      <c r="H26" s="20" t="s">
        <v>134</v>
      </c>
    </row>
    <row r="27" spans="1:8" x14ac:dyDescent="0.45">
      <c r="A27" s="14">
        <v>25</v>
      </c>
      <c r="B27" s="15" t="s">
        <v>1028</v>
      </c>
      <c r="C27" s="16" t="s">
        <v>742</v>
      </c>
      <c r="D27" s="30" t="s">
        <v>10</v>
      </c>
      <c r="E27" s="18">
        <v>2012</v>
      </c>
      <c r="F27" s="18">
        <v>2012</v>
      </c>
      <c r="G27" s="209">
        <v>2019757.8732568668</v>
      </c>
      <c r="H27" s="20" t="s">
        <v>134</v>
      </c>
    </row>
    <row r="28" spans="1:8" x14ac:dyDescent="0.45">
      <c r="A28" s="14">
        <v>26</v>
      </c>
      <c r="B28" s="15" t="s">
        <v>1029</v>
      </c>
      <c r="C28" s="16" t="s">
        <v>742</v>
      </c>
      <c r="D28" s="30" t="s">
        <v>10</v>
      </c>
      <c r="E28" s="18">
        <v>2012</v>
      </c>
      <c r="F28" s="18">
        <v>2012</v>
      </c>
      <c r="G28" s="209">
        <v>86914.262998284757</v>
      </c>
      <c r="H28" s="20" t="s">
        <v>134</v>
      </c>
    </row>
    <row r="29" spans="1:8" ht="37.5" x14ac:dyDescent="0.45">
      <c r="A29" s="14">
        <v>27</v>
      </c>
      <c r="B29" s="15" t="s">
        <v>1030</v>
      </c>
      <c r="C29" s="16" t="s">
        <v>742</v>
      </c>
      <c r="D29" s="30" t="s">
        <v>10</v>
      </c>
      <c r="E29" s="18">
        <v>2012</v>
      </c>
      <c r="F29" s="18">
        <v>2012</v>
      </c>
      <c r="G29" s="209">
        <v>46025.930827758348</v>
      </c>
      <c r="H29" s="20" t="s">
        <v>134</v>
      </c>
    </row>
    <row r="30" spans="1:8" x14ac:dyDescent="0.45">
      <c r="A30" s="14">
        <v>28</v>
      </c>
      <c r="B30" s="15" t="s">
        <v>1031</v>
      </c>
      <c r="C30" s="16" t="s">
        <v>742</v>
      </c>
      <c r="D30" s="30" t="s">
        <v>10</v>
      </c>
      <c r="E30" s="18">
        <v>2012</v>
      </c>
      <c r="F30" s="18">
        <v>2012</v>
      </c>
      <c r="G30" s="209">
        <v>2658398.27662687</v>
      </c>
      <c r="H30" s="20" t="s">
        <v>134</v>
      </c>
    </row>
    <row r="31" spans="1:8" ht="56.25" x14ac:dyDescent="0.45">
      <c r="A31" s="14">
        <v>29</v>
      </c>
      <c r="B31" s="15" t="s">
        <v>1032</v>
      </c>
      <c r="C31" s="16" t="s">
        <v>742</v>
      </c>
      <c r="D31" s="30" t="s">
        <v>10</v>
      </c>
      <c r="E31" s="18">
        <v>2012</v>
      </c>
      <c r="F31" s="18">
        <v>2012</v>
      </c>
      <c r="G31" s="209">
        <v>211530.00185715882</v>
      </c>
      <c r="H31" s="20" t="s">
        <v>134</v>
      </c>
    </row>
    <row r="32" spans="1:8" ht="56.25" x14ac:dyDescent="0.45">
      <c r="A32" s="14">
        <v>30</v>
      </c>
      <c r="B32" s="15" t="s">
        <v>1033</v>
      </c>
      <c r="C32" s="16" t="s">
        <v>742</v>
      </c>
      <c r="D32" s="30" t="s">
        <v>10</v>
      </c>
      <c r="E32" s="18">
        <v>2012</v>
      </c>
      <c r="F32" s="18">
        <v>2012</v>
      </c>
      <c r="G32" s="209">
        <v>76078.951544498588</v>
      </c>
      <c r="H32" s="20" t="s">
        <v>134</v>
      </c>
    </row>
    <row r="33" spans="1:8" ht="37.5" x14ac:dyDescent="0.45">
      <c r="A33" s="14">
        <v>31</v>
      </c>
      <c r="B33" s="15" t="s">
        <v>1017</v>
      </c>
      <c r="C33" s="16" t="s">
        <v>742</v>
      </c>
      <c r="D33" s="30" t="s">
        <v>10</v>
      </c>
      <c r="E33" s="18">
        <v>2012</v>
      </c>
      <c r="F33" s="18">
        <v>2012</v>
      </c>
      <c r="G33" s="209">
        <v>125156.53871753006</v>
      </c>
      <c r="H33" s="20" t="s">
        <v>134</v>
      </c>
    </row>
    <row r="34" spans="1:8" ht="37.5" x14ac:dyDescent="0.45">
      <c r="A34" s="14">
        <v>32</v>
      </c>
      <c r="B34" s="15" t="s">
        <v>1034</v>
      </c>
      <c r="C34" s="16" t="s">
        <v>742</v>
      </c>
      <c r="D34" s="30" t="s">
        <v>10</v>
      </c>
      <c r="E34" s="18">
        <v>2012</v>
      </c>
      <c r="F34" s="18">
        <v>2012</v>
      </c>
      <c r="G34" s="209">
        <v>96571.403331427515</v>
      </c>
      <c r="H34" s="20" t="s">
        <v>134</v>
      </c>
    </row>
    <row r="35" spans="1:8" x14ac:dyDescent="0.45">
      <c r="A35" s="14">
        <v>33</v>
      </c>
      <c r="B35" s="15" t="s">
        <v>1035</v>
      </c>
      <c r="C35" s="16" t="s">
        <v>742</v>
      </c>
      <c r="D35" s="30" t="s">
        <v>10</v>
      </c>
      <c r="E35" s="18">
        <v>2012</v>
      </c>
      <c r="F35" s="18">
        <v>2012</v>
      </c>
      <c r="G35" s="209">
        <v>38493.361367907004</v>
      </c>
      <c r="H35" s="20" t="s">
        <v>134</v>
      </c>
    </row>
    <row r="36" spans="1:8" x14ac:dyDescent="0.45">
      <c r="A36" s="14">
        <v>34</v>
      </c>
      <c r="B36" s="15" t="s">
        <v>1036</v>
      </c>
      <c r="C36" s="16" t="s">
        <v>742</v>
      </c>
      <c r="D36" s="30" t="s">
        <v>10</v>
      </c>
      <c r="E36" s="18">
        <v>2012</v>
      </c>
      <c r="F36" s="18">
        <v>2012</v>
      </c>
      <c r="G36" s="209">
        <v>134466.02199867967</v>
      </c>
      <c r="H36" s="20" t="s">
        <v>134</v>
      </c>
    </row>
    <row r="37" spans="1:8" ht="37.5" x14ac:dyDescent="0.45">
      <c r="A37" s="14">
        <v>35</v>
      </c>
      <c r="B37" s="15" t="s">
        <v>1022</v>
      </c>
      <c r="C37" s="16" t="s">
        <v>742</v>
      </c>
      <c r="D37" s="30" t="s">
        <v>10</v>
      </c>
      <c r="E37" s="18">
        <v>2013</v>
      </c>
      <c r="F37" s="18">
        <v>2013</v>
      </c>
      <c r="G37" s="209">
        <v>222887.63216485074</v>
      </c>
      <c r="H37" s="20" t="s">
        <v>134</v>
      </c>
    </row>
    <row r="38" spans="1:8" ht="37.5" x14ac:dyDescent="0.45">
      <c r="A38" s="14">
        <v>36</v>
      </c>
      <c r="B38" s="15" t="s">
        <v>1023</v>
      </c>
      <c r="C38" s="16" t="s">
        <v>742</v>
      </c>
      <c r="D38" s="30" t="s">
        <v>10</v>
      </c>
      <c r="E38" s="18">
        <v>2013</v>
      </c>
      <c r="F38" s="18">
        <v>2013</v>
      </c>
      <c r="G38" s="209">
        <v>84992.880092949388</v>
      </c>
      <c r="H38" s="20" t="s">
        <v>134</v>
      </c>
    </row>
    <row r="39" spans="1:8" ht="56.25" x14ac:dyDescent="0.45">
      <c r="A39" s="14">
        <v>37</v>
      </c>
      <c r="B39" s="15" t="s">
        <v>1799</v>
      </c>
      <c r="C39" s="16" t="s">
        <v>742</v>
      </c>
      <c r="D39" s="30" t="s">
        <v>10</v>
      </c>
      <c r="E39" s="18">
        <v>2013</v>
      </c>
      <c r="F39" s="18">
        <v>2013</v>
      </c>
      <c r="G39" s="209">
        <v>1224852.3676173885</v>
      </c>
      <c r="H39" s="20" t="s">
        <v>134</v>
      </c>
    </row>
    <row r="40" spans="1:8" ht="56.25" x14ac:dyDescent="0.45">
      <c r="A40" s="14">
        <v>38</v>
      </c>
      <c r="B40" s="15" t="s">
        <v>2729</v>
      </c>
      <c r="C40" s="16" t="s">
        <v>742</v>
      </c>
      <c r="D40" s="30" t="s">
        <v>10</v>
      </c>
      <c r="E40" s="18">
        <v>2013</v>
      </c>
      <c r="F40" s="18">
        <v>2013</v>
      </c>
      <c r="G40" s="209">
        <v>415834.59066059435</v>
      </c>
      <c r="H40" s="20" t="s">
        <v>134</v>
      </c>
    </row>
    <row r="41" spans="1:8" x14ac:dyDescent="0.45">
      <c r="A41" s="14">
        <v>39</v>
      </c>
      <c r="B41" s="15" t="s">
        <v>1037</v>
      </c>
      <c r="C41" s="16" t="s">
        <v>742</v>
      </c>
      <c r="D41" s="30" t="s">
        <v>10</v>
      </c>
      <c r="E41" s="18">
        <v>2013</v>
      </c>
      <c r="F41" s="18">
        <v>2013</v>
      </c>
      <c r="G41" s="209">
        <v>20464.623572980738</v>
      </c>
      <c r="H41" s="20" t="s">
        <v>134</v>
      </c>
    </row>
    <row r="42" spans="1:8" ht="56.25" x14ac:dyDescent="0.45">
      <c r="A42" s="14">
        <v>40</v>
      </c>
      <c r="B42" s="15" t="s">
        <v>2730</v>
      </c>
      <c r="C42" s="16" t="s">
        <v>742</v>
      </c>
      <c r="D42" s="30" t="s">
        <v>10</v>
      </c>
      <c r="E42" s="18">
        <v>2013</v>
      </c>
      <c r="F42" s="18">
        <v>2013</v>
      </c>
      <c r="G42" s="209">
        <v>14924.77890139913</v>
      </c>
      <c r="H42" s="20" t="s">
        <v>134</v>
      </c>
    </row>
    <row r="43" spans="1:8" ht="37.5" x14ac:dyDescent="0.45">
      <c r="A43" s="14">
        <v>41</v>
      </c>
      <c r="B43" s="15" t="s">
        <v>1014</v>
      </c>
      <c r="C43" s="16" t="s">
        <v>742</v>
      </c>
      <c r="D43" s="30" t="s">
        <v>10</v>
      </c>
      <c r="E43" s="18">
        <v>2013</v>
      </c>
      <c r="F43" s="18">
        <v>2013</v>
      </c>
      <c r="G43" s="209">
        <v>321602.56172392168</v>
      </c>
      <c r="H43" s="20" t="s">
        <v>134</v>
      </c>
    </row>
    <row r="44" spans="1:8" ht="37.5" x14ac:dyDescent="0.45">
      <c r="A44" s="14">
        <v>42</v>
      </c>
      <c r="B44" s="15" t="s">
        <v>1026</v>
      </c>
      <c r="C44" s="16" t="s">
        <v>742</v>
      </c>
      <c r="D44" s="30" t="s">
        <v>10</v>
      </c>
      <c r="E44" s="18">
        <v>2013</v>
      </c>
      <c r="F44" s="18">
        <v>2013</v>
      </c>
      <c r="G44" s="209">
        <v>760307.23482805188</v>
      </c>
      <c r="H44" s="20" t="s">
        <v>134</v>
      </c>
    </row>
    <row r="45" spans="1:8" ht="37.5" x14ac:dyDescent="0.45">
      <c r="A45" s="14">
        <v>43</v>
      </c>
      <c r="B45" s="15" t="s">
        <v>1038</v>
      </c>
      <c r="C45" s="16" t="s">
        <v>742</v>
      </c>
      <c r="D45" s="30" t="s">
        <v>10</v>
      </c>
      <c r="E45" s="18">
        <v>2013</v>
      </c>
      <c r="F45" s="18">
        <v>2013</v>
      </c>
      <c r="G45" s="209">
        <v>160947.06624805508</v>
      </c>
      <c r="H45" s="20" t="s">
        <v>134</v>
      </c>
    </row>
    <row r="46" spans="1:8" ht="37.5" x14ac:dyDescent="0.45">
      <c r="A46" s="14">
        <v>44</v>
      </c>
      <c r="B46" s="15" t="s">
        <v>1016</v>
      </c>
      <c r="C46" s="16" t="s">
        <v>742</v>
      </c>
      <c r="D46" s="30" t="s">
        <v>10</v>
      </c>
      <c r="E46" s="18">
        <v>2013</v>
      </c>
      <c r="F46" s="18">
        <v>2013</v>
      </c>
      <c r="G46" s="209">
        <v>82131.841890849668</v>
      </c>
      <c r="H46" s="20" t="s">
        <v>134</v>
      </c>
    </row>
    <row r="47" spans="1:8" ht="56.25" x14ac:dyDescent="0.45">
      <c r="A47" s="14">
        <v>45</v>
      </c>
      <c r="B47" s="15" t="s">
        <v>2728</v>
      </c>
      <c r="C47" s="16" t="s">
        <v>742</v>
      </c>
      <c r="D47" s="30" t="s">
        <v>10</v>
      </c>
      <c r="E47" s="18">
        <v>2013</v>
      </c>
      <c r="F47" s="18">
        <v>2013</v>
      </c>
      <c r="G47" s="209">
        <v>1917515.183297707</v>
      </c>
      <c r="H47" s="20" t="s">
        <v>134</v>
      </c>
    </row>
    <row r="48" spans="1:8" x14ac:dyDescent="0.45">
      <c r="A48" s="14">
        <v>46</v>
      </c>
      <c r="B48" s="15" t="s">
        <v>1028</v>
      </c>
      <c r="C48" s="16" t="s">
        <v>742</v>
      </c>
      <c r="D48" s="30" t="s">
        <v>10</v>
      </c>
      <c r="E48" s="18">
        <v>2013</v>
      </c>
      <c r="F48" s="18">
        <v>2013</v>
      </c>
      <c r="G48" s="209">
        <v>2667489.878886329</v>
      </c>
      <c r="H48" s="20" t="s">
        <v>134</v>
      </c>
    </row>
    <row r="49" spans="1:8" ht="37.5" x14ac:dyDescent="0.45">
      <c r="A49" s="14">
        <v>47</v>
      </c>
      <c r="B49" s="15" t="s">
        <v>1039</v>
      </c>
      <c r="C49" s="16" t="s">
        <v>742</v>
      </c>
      <c r="D49" s="30" t="s">
        <v>10</v>
      </c>
      <c r="E49" s="18">
        <v>2013</v>
      </c>
      <c r="F49" s="18">
        <v>2013</v>
      </c>
      <c r="G49" s="209">
        <v>144637.32617876056</v>
      </c>
      <c r="H49" s="20" t="s">
        <v>134</v>
      </c>
    </row>
    <row r="50" spans="1:8" ht="37.5" x14ac:dyDescent="0.45">
      <c r="A50" s="14">
        <v>48</v>
      </c>
      <c r="B50" s="15" t="s">
        <v>1017</v>
      </c>
      <c r="C50" s="16" t="s">
        <v>742</v>
      </c>
      <c r="D50" s="30" t="s">
        <v>10</v>
      </c>
      <c r="E50" s="18">
        <v>2013</v>
      </c>
      <c r="F50" s="18">
        <v>2013</v>
      </c>
      <c r="G50" s="209">
        <v>543469.69618611271</v>
      </c>
      <c r="H50" s="20" t="s">
        <v>134</v>
      </c>
    </row>
    <row r="51" spans="1:8" x14ac:dyDescent="0.45">
      <c r="A51" s="14">
        <v>49</v>
      </c>
      <c r="B51" s="15" t="s">
        <v>1040</v>
      </c>
      <c r="C51" s="16" t="s">
        <v>742</v>
      </c>
      <c r="D51" s="30" t="s">
        <v>10</v>
      </c>
      <c r="E51" s="18">
        <v>2013</v>
      </c>
      <c r="F51" s="18">
        <v>2013</v>
      </c>
      <c r="G51" s="209">
        <v>6127104.6531157801</v>
      </c>
      <c r="H51" s="20" t="s">
        <v>134</v>
      </c>
    </row>
    <row r="52" spans="1:8" x14ac:dyDescent="0.45">
      <c r="A52" s="14">
        <v>50</v>
      </c>
      <c r="B52" s="15" t="s">
        <v>1041</v>
      </c>
      <c r="C52" s="16" t="s">
        <v>742</v>
      </c>
      <c r="D52" s="30" t="s">
        <v>10</v>
      </c>
      <c r="E52" s="18">
        <v>2013</v>
      </c>
      <c r="F52" s="18">
        <v>2013</v>
      </c>
      <c r="G52" s="209">
        <v>159051.8562288298</v>
      </c>
      <c r="H52" s="20" t="s">
        <v>134</v>
      </c>
    </row>
    <row r="53" spans="1:8" ht="56.25" x14ac:dyDescent="0.45">
      <c r="A53" s="14">
        <v>51</v>
      </c>
      <c r="B53" s="15" t="s">
        <v>1032</v>
      </c>
      <c r="C53" s="16" t="s">
        <v>742</v>
      </c>
      <c r="D53" s="30" t="s">
        <v>10</v>
      </c>
      <c r="E53" s="18">
        <v>2013</v>
      </c>
      <c r="F53" s="18">
        <v>2013</v>
      </c>
      <c r="G53" s="209">
        <v>205120.03823461369</v>
      </c>
      <c r="H53" s="20" t="s">
        <v>134</v>
      </c>
    </row>
    <row r="54" spans="1:8" x14ac:dyDescent="0.45">
      <c r="A54" s="14">
        <v>52</v>
      </c>
      <c r="B54" s="15" t="s">
        <v>1042</v>
      </c>
      <c r="C54" s="16" t="s">
        <v>742</v>
      </c>
      <c r="D54" s="30" t="s">
        <v>15</v>
      </c>
      <c r="E54" s="18">
        <v>2012</v>
      </c>
      <c r="F54" s="18">
        <v>2013</v>
      </c>
      <c r="G54" s="209">
        <v>546695.19785344799</v>
      </c>
      <c r="H54" s="20" t="s">
        <v>134</v>
      </c>
    </row>
    <row r="55" spans="1:8" x14ac:dyDescent="0.45">
      <c r="A55" s="14">
        <v>53</v>
      </c>
      <c r="B55" s="15" t="s">
        <v>1043</v>
      </c>
      <c r="C55" s="16" t="s">
        <v>742</v>
      </c>
      <c r="D55" s="30" t="s">
        <v>30</v>
      </c>
      <c r="E55" s="18">
        <v>2013</v>
      </c>
      <c r="F55" s="18">
        <v>2013</v>
      </c>
      <c r="G55" s="209">
        <v>1677078.6352817607</v>
      </c>
      <c r="H55" s="20" t="s">
        <v>134</v>
      </c>
    </row>
    <row r="56" spans="1:8" ht="75" x14ac:dyDescent="0.45">
      <c r="A56" s="14">
        <v>54</v>
      </c>
      <c r="B56" s="15" t="s">
        <v>1652</v>
      </c>
      <c r="C56" s="16" t="s">
        <v>742</v>
      </c>
      <c r="D56" s="30" t="s">
        <v>30</v>
      </c>
      <c r="E56" s="18">
        <v>2013</v>
      </c>
      <c r="F56" s="18">
        <v>2013</v>
      </c>
      <c r="G56" s="209">
        <v>492025.67806810321</v>
      </c>
      <c r="H56" s="20" t="s">
        <v>134</v>
      </c>
    </row>
    <row r="57" spans="1:8" ht="37.5" x14ac:dyDescent="0.45">
      <c r="A57" s="14">
        <v>55</v>
      </c>
      <c r="B57" s="15" t="s">
        <v>1044</v>
      </c>
      <c r="C57" s="16" t="s">
        <v>742</v>
      </c>
      <c r="D57" s="30" t="s">
        <v>33</v>
      </c>
      <c r="E57" s="18">
        <v>2012</v>
      </c>
      <c r="F57" s="18">
        <v>2013</v>
      </c>
      <c r="G57" s="209">
        <v>1512523.3807278727</v>
      </c>
      <c r="H57" s="20" t="s">
        <v>134</v>
      </c>
    </row>
    <row r="58" spans="1:8" ht="37.5" x14ac:dyDescent="0.45">
      <c r="A58" s="14">
        <v>56</v>
      </c>
      <c r="B58" s="15" t="s">
        <v>1045</v>
      </c>
      <c r="C58" s="16" t="s">
        <v>742</v>
      </c>
      <c r="D58" s="30" t="s">
        <v>30</v>
      </c>
      <c r="E58" s="18">
        <v>2013</v>
      </c>
      <c r="F58" s="18">
        <v>2013</v>
      </c>
      <c r="G58" s="209">
        <v>7246463.0707207154</v>
      </c>
      <c r="H58" s="20" t="s">
        <v>134</v>
      </c>
    </row>
    <row r="59" spans="1:8" ht="56.25" x14ac:dyDescent="0.45">
      <c r="A59" s="14">
        <v>57</v>
      </c>
      <c r="B59" s="15" t="s">
        <v>1046</v>
      </c>
      <c r="C59" s="16" t="s">
        <v>742</v>
      </c>
      <c r="D59" s="30" t="s">
        <v>30</v>
      </c>
      <c r="E59" s="18">
        <v>2013</v>
      </c>
      <c r="F59" s="18">
        <v>2013</v>
      </c>
      <c r="G59" s="209">
        <v>3251105.2257681466</v>
      </c>
      <c r="H59" s="20" t="s">
        <v>134</v>
      </c>
    </row>
    <row r="60" spans="1:8" ht="75" x14ac:dyDescent="0.45">
      <c r="A60" s="14">
        <v>58</v>
      </c>
      <c r="B60" s="15" t="s">
        <v>1047</v>
      </c>
      <c r="C60" s="16" t="s">
        <v>1093</v>
      </c>
      <c r="D60" s="30" t="s">
        <v>36</v>
      </c>
      <c r="E60" s="18">
        <v>2012</v>
      </c>
      <c r="F60" s="18">
        <v>2013</v>
      </c>
      <c r="G60" s="209">
        <v>1740786.8490049492</v>
      </c>
      <c r="H60" s="20" t="s">
        <v>134</v>
      </c>
    </row>
    <row r="61" spans="1:8" ht="37.5" x14ac:dyDescent="0.45">
      <c r="A61" s="14">
        <v>59</v>
      </c>
      <c r="B61" s="15" t="s">
        <v>1013</v>
      </c>
      <c r="C61" s="16" t="s">
        <v>742</v>
      </c>
      <c r="D61" s="30" t="s">
        <v>10</v>
      </c>
      <c r="E61" s="18">
        <v>2014</v>
      </c>
      <c r="F61" s="18">
        <v>2014</v>
      </c>
      <c r="G61" s="209">
        <v>22952.806398271441</v>
      </c>
      <c r="H61" s="20" t="s">
        <v>134</v>
      </c>
    </row>
    <row r="62" spans="1:8" ht="37.5" x14ac:dyDescent="0.45">
      <c r="A62" s="14">
        <v>60</v>
      </c>
      <c r="B62" s="15" t="s">
        <v>2727</v>
      </c>
      <c r="C62" s="16" t="s">
        <v>742</v>
      </c>
      <c r="D62" s="30" t="s">
        <v>10</v>
      </c>
      <c r="E62" s="18">
        <v>2014</v>
      </c>
      <c r="F62" s="18">
        <v>2014</v>
      </c>
      <c r="G62" s="209">
        <v>513994.78069935599</v>
      </c>
      <c r="H62" s="20" t="s">
        <v>134</v>
      </c>
    </row>
    <row r="63" spans="1:8" ht="37.5" x14ac:dyDescent="0.45">
      <c r="A63" s="14">
        <v>61</v>
      </c>
      <c r="B63" s="15" t="s">
        <v>1048</v>
      </c>
      <c r="C63" s="16" t="s">
        <v>742</v>
      </c>
      <c r="D63" s="30" t="s">
        <v>10</v>
      </c>
      <c r="E63" s="18">
        <v>2014</v>
      </c>
      <c r="F63" s="18">
        <v>2014</v>
      </c>
      <c r="G63" s="209">
        <v>474588.34964282543</v>
      </c>
      <c r="H63" s="20" t="s">
        <v>134</v>
      </c>
    </row>
    <row r="64" spans="1:8" x14ac:dyDescent="0.45">
      <c r="A64" s="14">
        <v>62</v>
      </c>
      <c r="B64" s="15" t="s">
        <v>1049</v>
      </c>
      <c r="C64" s="16" t="s">
        <v>742</v>
      </c>
      <c r="D64" s="30" t="s">
        <v>10</v>
      </c>
      <c r="E64" s="18">
        <v>2014</v>
      </c>
      <c r="F64" s="18">
        <v>2014</v>
      </c>
      <c r="G64" s="209">
        <v>32907.249316518195</v>
      </c>
      <c r="H64" s="20" t="s">
        <v>134</v>
      </c>
    </row>
    <row r="65" spans="1:8" ht="37.5" x14ac:dyDescent="0.45">
      <c r="A65" s="14">
        <v>63</v>
      </c>
      <c r="B65" s="15" t="s">
        <v>1050</v>
      </c>
      <c r="C65" s="16" t="s">
        <v>742</v>
      </c>
      <c r="D65" s="30" t="s">
        <v>10</v>
      </c>
      <c r="E65" s="18">
        <v>2014</v>
      </c>
      <c r="F65" s="18">
        <v>2014</v>
      </c>
      <c r="G65" s="209">
        <v>298830.73104330176</v>
      </c>
      <c r="H65" s="20" t="s">
        <v>134</v>
      </c>
    </row>
    <row r="66" spans="1:8" ht="37.5" x14ac:dyDescent="0.45">
      <c r="A66" s="14">
        <v>64</v>
      </c>
      <c r="B66" s="15" t="s">
        <v>1022</v>
      </c>
      <c r="C66" s="16" t="s">
        <v>742</v>
      </c>
      <c r="D66" s="30" t="s">
        <v>10</v>
      </c>
      <c r="E66" s="18">
        <v>2014</v>
      </c>
      <c r="F66" s="18">
        <v>2014</v>
      </c>
      <c r="G66" s="209">
        <v>171232.87181850243</v>
      </c>
      <c r="H66" s="20" t="s">
        <v>134</v>
      </c>
    </row>
    <row r="67" spans="1:8" ht="37.5" x14ac:dyDescent="0.45">
      <c r="A67" s="14">
        <v>65</v>
      </c>
      <c r="B67" s="15" t="s">
        <v>1051</v>
      </c>
      <c r="C67" s="16" t="s">
        <v>742</v>
      </c>
      <c r="D67" s="30" t="s">
        <v>10</v>
      </c>
      <c r="E67" s="18">
        <v>2014</v>
      </c>
      <c r="F67" s="18">
        <v>2014</v>
      </c>
      <c r="G67" s="209">
        <v>118466.09753946551</v>
      </c>
      <c r="H67" s="20" t="s">
        <v>134</v>
      </c>
    </row>
    <row r="68" spans="1:8" ht="37.5" x14ac:dyDescent="0.45">
      <c r="A68" s="14">
        <v>66</v>
      </c>
      <c r="B68" s="15" t="s">
        <v>1014</v>
      </c>
      <c r="C68" s="16" t="s">
        <v>742</v>
      </c>
      <c r="D68" s="30" t="s">
        <v>10</v>
      </c>
      <c r="E68" s="18">
        <v>2014</v>
      </c>
      <c r="F68" s="18">
        <v>2014</v>
      </c>
      <c r="G68" s="209">
        <v>672788.7122762145</v>
      </c>
      <c r="H68" s="20" t="s">
        <v>134</v>
      </c>
    </row>
    <row r="69" spans="1:8" x14ac:dyDescent="0.45">
      <c r="A69" s="14">
        <v>67</v>
      </c>
      <c r="B69" s="15" t="s">
        <v>1052</v>
      </c>
      <c r="C69" s="16" t="s">
        <v>742</v>
      </c>
      <c r="D69" s="30" t="s">
        <v>10</v>
      </c>
      <c r="E69" s="18">
        <v>2014</v>
      </c>
      <c r="F69" s="18">
        <v>2014</v>
      </c>
      <c r="G69" s="209">
        <v>342399.92913837184</v>
      </c>
      <c r="H69" s="20" t="s">
        <v>134</v>
      </c>
    </row>
    <row r="70" spans="1:8" ht="37.5" x14ac:dyDescent="0.45">
      <c r="A70" s="14">
        <v>68</v>
      </c>
      <c r="B70" s="15" t="s">
        <v>1038</v>
      </c>
      <c r="C70" s="16" t="s">
        <v>742</v>
      </c>
      <c r="D70" s="30" t="s">
        <v>10</v>
      </c>
      <c r="E70" s="18">
        <v>2014</v>
      </c>
      <c r="F70" s="18">
        <v>2014</v>
      </c>
      <c r="G70" s="209">
        <v>107129.55014992499</v>
      </c>
      <c r="H70" s="20" t="s">
        <v>134</v>
      </c>
    </row>
    <row r="71" spans="1:8" ht="56.25" x14ac:dyDescent="0.45">
      <c r="A71" s="14">
        <v>69</v>
      </c>
      <c r="B71" s="15" t="s">
        <v>2728</v>
      </c>
      <c r="C71" s="16" t="s">
        <v>742</v>
      </c>
      <c r="D71" s="30" t="s">
        <v>10</v>
      </c>
      <c r="E71" s="18">
        <v>2014</v>
      </c>
      <c r="F71" s="18">
        <v>2014</v>
      </c>
      <c r="G71" s="209">
        <v>1058017.4264000347</v>
      </c>
      <c r="H71" s="20" t="s">
        <v>134</v>
      </c>
    </row>
    <row r="72" spans="1:8" x14ac:dyDescent="0.45">
      <c r="A72" s="14">
        <v>70</v>
      </c>
      <c r="B72" s="15" t="s">
        <v>1015</v>
      </c>
      <c r="C72" s="16" t="s">
        <v>742</v>
      </c>
      <c r="D72" s="30" t="s">
        <v>10</v>
      </c>
      <c r="E72" s="18">
        <v>2014</v>
      </c>
      <c r="F72" s="18">
        <v>2014</v>
      </c>
      <c r="G72" s="209">
        <v>1771528.8597054407</v>
      </c>
      <c r="H72" s="20" t="s">
        <v>134</v>
      </c>
    </row>
    <row r="73" spans="1:8" ht="37.5" x14ac:dyDescent="0.45">
      <c r="A73" s="14">
        <v>71</v>
      </c>
      <c r="B73" s="15" t="s">
        <v>1030</v>
      </c>
      <c r="C73" s="16" t="s">
        <v>742</v>
      </c>
      <c r="D73" s="30" t="s">
        <v>10</v>
      </c>
      <c r="E73" s="18">
        <v>2014</v>
      </c>
      <c r="F73" s="18">
        <v>2014</v>
      </c>
      <c r="G73" s="209">
        <v>7107.9658523679309</v>
      </c>
      <c r="H73" s="20" t="s">
        <v>134</v>
      </c>
    </row>
    <row r="74" spans="1:8" x14ac:dyDescent="0.45">
      <c r="A74" s="14">
        <v>72</v>
      </c>
      <c r="B74" s="15" t="s">
        <v>1053</v>
      </c>
      <c r="C74" s="16" t="s">
        <v>742</v>
      </c>
      <c r="D74" s="30" t="s">
        <v>10</v>
      </c>
      <c r="E74" s="18">
        <v>2014</v>
      </c>
      <c r="F74" s="18">
        <v>2014</v>
      </c>
      <c r="G74" s="209">
        <v>1240109.6904929883</v>
      </c>
      <c r="H74" s="20" t="s">
        <v>134</v>
      </c>
    </row>
    <row r="75" spans="1:8" ht="37.5" x14ac:dyDescent="0.45">
      <c r="A75" s="14">
        <v>73</v>
      </c>
      <c r="B75" s="15" t="s">
        <v>1054</v>
      </c>
      <c r="C75" s="16" t="s">
        <v>742</v>
      </c>
      <c r="D75" s="30" t="s">
        <v>10</v>
      </c>
      <c r="E75" s="18">
        <v>2014</v>
      </c>
      <c r="F75" s="18">
        <v>2014</v>
      </c>
      <c r="G75" s="209">
        <v>218290.23834112345</v>
      </c>
      <c r="H75" s="20" t="s">
        <v>134</v>
      </c>
    </row>
    <row r="76" spans="1:8" ht="37.5" x14ac:dyDescent="0.45">
      <c r="A76" s="14">
        <v>74</v>
      </c>
      <c r="B76" s="15" t="s">
        <v>1055</v>
      </c>
      <c r="C76" s="16" t="s">
        <v>742</v>
      </c>
      <c r="D76" s="30" t="s">
        <v>10</v>
      </c>
      <c r="E76" s="18">
        <v>2014</v>
      </c>
      <c r="F76" s="18">
        <v>2014</v>
      </c>
      <c r="G76" s="209">
        <v>781086.46977687592</v>
      </c>
      <c r="H76" s="20" t="s">
        <v>134</v>
      </c>
    </row>
    <row r="77" spans="1:8" ht="37.5" x14ac:dyDescent="0.45">
      <c r="A77" s="14">
        <v>75</v>
      </c>
      <c r="B77" s="15" t="s">
        <v>1017</v>
      </c>
      <c r="C77" s="16" t="s">
        <v>742</v>
      </c>
      <c r="D77" s="30" t="s">
        <v>10</v>
      </c>
      <c r="E77" s="18">
        <v>2014</v>
      </c>
      <c r="F77" s="18">
        <v>2014</v>
      </c>
      <c r="G77" s="209">
        <v>164421.07120998317</v>
      </c>
      <c r="H77" s="20" t="s">
        <v>134</v>
      </c>
    </row>
    <row r="78" spans="1:8" ht="37.5" x14ac:dyDescent="0.45">
      <c r="A78" s="14">
        <v>76</v>
      </c>
      <c r="B78" s="15" t="s">
        <v>1056</v>
      </c>
      <c r="C78" s="16" t="s">
        <v>742</v>
      </c>
      <c r="D78" s="30" t="s">
        <v>10</v>
      </c>
      <c r="E78" s="18">
        <v>2014</v>
      </c>
      <c r="F78" s="18">
        <v>2014</v>
      </c>
      <c r="G78" s="209">
        <v>58969.790775200607</v>
      </c>
      <c r="H78" s="20" t="s">
        <v>134</v>
      </c>
    </row>
    <row r="79" spans="1:8" x14ac:dyDescent="0.45">
      <c r="A79" s="14">
        <v>77</v>
      </c>
      <c r="B79" s="15" t="s">
        <v>1057</v>
      </c>
      <c r="C79" s="16" t="s">
        <v>742</v>
      </c>
      <c r="D79" s="30" t="s">
        <v>36</v>
      </c>
      <c r="E79" s="18">
        <v>2013</v>
      </c>
      <c r="F79" s="18">
        <v>2014</v>
      </c>
      <c r="G79" s="209">
        <v>1874429.8283181931</v>
      </c>
      <c r="H79" s="20" t="s">
        <v>134</v>
      </c>
    </row>
    <row r="80" spans="1:8" ht="37.5" x14ac:dyDescent="0.45">
      <c r="A80" s="14">
        <v>78</v>
      </c>
      <c r="B80" s="15" t="s">
        <v>1058</v>
      </c>
      <c r="C80" s="16" t="s">
        <v>742</v>
      </c>
      <c r="D80" s="30" t="s">
        <v>15</v>
      </c>
      <c r="E80" s="18">
        <v>2013</v>
      </c>
      <c r="F80" s="18">
        <v>2014</v>
      </c>
      <c r="G80" s="209">
        <v>658144.9863303639</v>
      </c>
      <c r="H80" s="20" t="s">
        <v>134</v>
      </c>
    </row>
    <row r="81" spans="1:8" x14ac:dyDescent="0.45">
      <c r="A81" s="14">
        <v>79</v>
      </c>
      <c r="B81" s="15" t="s">
        <v>1063</v>
      </c>
      <c r="C81" s="16" t="s">
        <v>742</v>
      </c>
      <c r="D81" s="30" t="s">
        <v>30</v>
      </c>
      <c r="E81" s="18">
        <v>2014</v>
      </c>
      <c r="F81" s="18">
        <v>2014</v>
      </c>
      <c r="G81" s="209">
        <v>1078189.5702310605</v>
      </c>
      <c r="H81" s="20" t="s">
        <v>134</v>
      </c>
    </row>
    <row r="82" spans="1:8" ht="37.5" x14ac:dyDescent="0.45">
      <c r="A82" s="14">
        <v>80</v>
      </c>
      <c r="B82" s="15" t="s">
        <v>1013</v>
      </c>
      <c r="C82" s="16" t="s">
        <v>742</v>
      </c>
      <c r="D82" s="30" t="s">
        <v>10</v>
      </c>
      <c r="E82" s="18">
        <v>2015</v>
      </c>
      <c r="F82" s="18">
        <v>2015</v>
      </c>
      <c r="G82" s="209">
        <v>387394.30853292649</v>
      </c>
      <c r="H82" s="20" t="s">
        <v>134</v>
      </c>
    </row>
    <row r="83" spans="1:8" ht="37.5" x14ac:dyDescent="0.45">
      <c r="A83" s="14">
        <v>81</v>
      </c>
      <c r="B83" s="15" t="s">
        <v>2727</v>
      </c>
      <c r="C83" s="16" t="s">
        <v>742</v>
      </c>
      <c r="D83" s="30" t="s">
        <v>10</v>
      </c>
      <c r="E83" s="18">
        <v>2015</v>
      </c>
      <c r="F83" s="18">
        <v>2015</v>
      </c>
      <c r="G83" s="209">
        <v>1047835.0940656284</v>
      </c>
      <c r="H83" s="20" t="s">
        <v>134</v>
      </c>
    </row>
    <row r="84" spans="1:8" ht="37.5" x14ac:dyDescent="0.45">
      <c r="A84" s="14">
        <v>82</v>
      </c>
      <c r="B84" s="15" t="s">
        <v>1048</v>
      </c>
      <c r="C84" s="16" t="s">
        <v>742</v>
      </c>
      <c r="D84" s="30" t="s">
        <v>10</v>
      </c>
      <c r="E84" s="18">
        <v>2015</v>
      </c>
      <c r="F84" s="18">
        <v>2015</v>
      </c>
      <c r="G84" s="209">
        <v>949679.07880918088</v>
      </c>
      <c r="H84" s="20" t="s">
        <v>134</v>
      </c>
    </row>
    <row r="85" spans="1:8" x14ac:dyDescent="0.45">
      <c r="A85" s="14">
        <v>83</v>
      </c>
      <c r="B85" s="15" t="s">
        <v>1059</v>
      </c>
      <c r="C85" s="16" t="s">
        <v>742</v>
      </c>
      <c r="D85" s="30" t="s">
        <v>10</v>
      </c>
      <c r="E85" s="18">
        <v>2015</v>
      </c>
      <c r="F85" s="18">
        <v>2015</v>
      </c>
      <c r="G85" s="209">
        <v>16945.654473873095</v>
      </c>
      <c r="H85" s="20" t="s">
        <v>134</v>
      </c>
    </row>
    <row r="86" spans="1:8" ht="37.5" x14ac:dyDescent="0.45">
      <c r="A86" s="14">
        <v>84</v>
      </c>
      <c r="B86" s="15" t="s">
        <v>1050</v>
      </c>
      <c r="C86" s="16" t="s">
        <v>742</v>
      </c>
      <c r="D86" s="30" t="s">
        <v>10</v>
      </c>
      <c r="E86" s="18">
        <v>2015</v>
      </c>
      <c r="F86" s="18">
        <v>2015</v>
      </c>
      <c r="G86" s="209">
        <v>274381.39880726312</v>
      </c>
      <c r="H86" s="20" t="s">
        <v>134</v>
      </c>
    </row>
    <row r="87" spans="1:8" ht="37.5" x14ac:dyDescent="0.45">
      <c r="A87" s="14">
        <v>85</v>
      </c>
      <c r="B87" s="15" t="s">
        <v>1022</v>
      </c>
      <c r="C87" s="16" t="s">
        <v>742</v>
      </c>
      <c r="D87" s="30" t="s">
        <v>10</v>
      </c>
      <c r="E87" s="18">
        <v>2015</v>
      </c>
      <c r="F87" s="18">
        <v>2015</v>
      </c>
      <c r="G87" s="209">
        <v>314099.248820632</v>
      </c>
      <c r="H87" s="20" t="s">
        <v>134</v>
      </c>
    </row>
    <row r="88" spans="1:8" ht="37.5" x14ac:dyDescent="0.45">
      <c r="A88" s="14">
        <v>86</v>
      </c>
      <c r="B88" s="15" t="s">
        <v>1014</v>
      </c>
      <c r="C88" s="16" t="s">
        <v>742</v>
      </c>
      <c r="D88" s="30" t="s">
        <v>10</v>
      </c>
      <c r="E88" s="18">
        <v>2015</v>
      </c>
      <c r="F88" s="18">
        <v>2015</v>
      </c>
      <c r="G88" s="209">
        <v>777160.06639444875</v>
      </c>
      <c r="H88" s="20" t="s">
        <v>134</v>
      </c>
    </row>
    <row r="89" spans="1:8" x14ac:dyDescent="0.45">
      <c r="A89" s="14">
        <v>87</v>
      </c>
      <c r="B89" s="15" t="s">
        <v>1052</v>
      </c>
      <c r="C89" s="16" t="s">
        <v>742</v>
      </c>
      <c r="D89" s="30" t="s">
        <v>10</v>
      </c>
      <c r="E89" s="18">
        <v>2015</v>
      </c>
      <c r="F89" s="18">
        <v>2015</v>
      </c>
      <c r="G89" s="209">
        <v>596615.81817234948</v>
      </c>
      <c r="H89" s="20" t="s">
        <v>134</v>
      </c>
    </row>
    <row r="90" spans="1:8" ht="56.25" x14ac:dyDescent="0.45">
      <c r="A90" s="14">
        <v>88</v>
      </c>
      <c r="B90" s="15" t="s">
        <v>1027</v>
      </c>
      <c r="C90" s="16" t="s">
        <v>742</v>
      </c>
      <c r="D90" s="30" t="s">
        <v>10</v>
      </c>
      <c r="E90" s="18">
        <v>2015</v>
      </c>
      <c r="F90" s="18">
        <v>2015</v>
      </c>
      <c r="G90" s="209">
        <v>41225.526407707948</v>
      </c>
      <c r="H90" s="20" t="s">
        <v>134</v>
      </c>
    </row>
    <row r="91" spans="1:8" ht="37.5" x14ac:dyDescent="0.45">
      <c r="A91" s="14">
        <v>89</v>
      </c>
      <c r="B91" s="15" t="s">
        <v>1016</v>
      </c>
      <c r="C91" s="16" t="s">
        <v>742</v>
      </c>
      <c r="D91" s="30" t="s">
        <v>10</v>
      </c>
      <c r="E91" s="18">
        <v>2015</v>
      </c>
      <c r="F91" s="18">
        <v>2015</v>
      </c>
      <c r="G91" s="209">
        <v>55108.713205579887</v>
      </c>
      <c r="H91" s="20" t="s">
        <v>134</v>
      </c>
    </row>
    <row r="92" spans="1:8" ht="56.25" x14ac:dyDescent="0.45">
      <c r="A92" s="14">
        <v>90</v>
      </c>
      <c r="B92" s="15" t="s">
        <v>2728</v>
      </c>
      <c r="C92" s="16" t="s">
        <v>742</v>
      </c>
      <c r="D92" s="30" t="s">
        <v>10</v>
      </c>
      <c r="E92" s="18">
        <v>2015</v>
      </c>
      <c r="F92" s="18">
        <v>2015</v>
      </c>
      <c r="G92" s="209">
        <v>70609.511134878077</v>
      </c>
      <c r="H92" s="20" t="s">
        <v>134</v>
      </c>
    </row>
    <row r="93" spans="1:8" ht="37.5" x14ac:dyDescent="0.45">
      <c r="A93" s="14">
        <v>91</v>
      </c>
      <c r="B93" s="15" t="s">
        <v>1060</v>
      </c>
      <c r="C93" s="16" t="s">
        <v>742</v>
      </c>
      <c r="D93" s="30" t="s">
        <v>10</v>
      </c>
      <c r="E93" s="18">
        <v>2015</v>
      </c>
      <c r="F93" s="18">
        <v>2015</v>
      </c>
      <c r="G93" s="209">
        <v>2302771.5278411405</v>
      </c>
      <c r="H93" s="20" t="s">
        <v>134</v>
      </c>
    </row>
    <row r="94" spans="1:8" x14ac:dyDescent="0.45">
      <c r="A94" s="14">
        <v>92</v>
      </c>
      <c r="B94" s="15" t="s">
        <v>1049</v>
      </c>
      <c r="C94" s="16" t="s">
        <v>742</v>
      </c>
      <c r="D94" s="30" t="s">
        <v>10</v>
      </c>
      <c r="E94" s="18">
        <v>2015</v>
      </c>
      <c r="F94" s="18">
        <v>2015</v>
      </c>
      <c r="G94" s="209">
        <v>60432.695473089596</v>
      </c>
      <c r="H94" s="20" t="s">
        <v>134</v>
      </c>
    </row>
    <row r="95" spans="1:8" x14ac:dyDescent="0.45">
      <c r="A95" s="14">
        <v>93</v>
      </c>
      <c r="B95" s="15" t="s">
        <v>1053</v>
      </c>
      <c r="C95" s="16" t="s">
        <v>742</v>
      </c>
      <c r="D95" s="30" t="s">
        <v>10</v>
      </c>
      <c r="E95" s="18">
        <v>2015</v>
      </c>
      <c r="F95" s="18">
        <v>2015</v>
      </c>
      <c r="G95" s="209">
        <v>1378487.3732991077</v>
      </c>
      <c r="H95" s="20" t="s">
        <v>134</v>
      </c>
    </row>
    <row r="96" spans="1:8" ht="37.5" x14ac:dyDescent="0.45">
      <c r="A96" s="14">
        <v>94</v>
      </c>
      <c r="B96" s="15" t="s">
        <v>1054</v>
      </c>
      <c r="C96" s="16" t="s">
        <v>742</v>
      </c>
      <c r="D96" s="30" t="s">
        <v>10</v>
      </c>
      <c r="E96" s="18">
        <v>2015</v>
      </c>
      <c r="F96" s="18">
        <v>2015</v>
      </c>
      <c r="G96" s="209">
        <v>47114.887323094801</v>
      </c>
      <c r="H96" s="20" t="s">
        <v>134</v>
      </c>
    </row>
    <row r="97" spans="1:8" ht="56.25" x14ac:dyDescent="0.45">
      <c r="A97" s="14">
        <v>95</v>
      </c>
      <c r="B97" s="15" t="s">
        <v>1061</v>
      </c>
      <c r="C97" s="16" t="s">
        <v>742</v>
      </c>
      <c r="D97" s="30" t="s">
        <v>10</v>
      </c>
      <c r="E97" s="18">
        <v>2015</v>
      </c>
      <c r="F97" s="18">
        <v>2015</v>
      </c>
      <c r="G97" s="209">
        <v>723983.06356911571</v>
      </c>
      <c r="H97" s="20" t="s">
        <v>134</v>
      </c>
    </row>
    <row r="98" spans="1:8" ht="37.5" x14ac:dyDescent="0.45">
      <c r="A98" s="14">
        <v>96</v>
      </c>
      <c r="B98" s="15" t="s">
        <v>1017</v>
      </c>
      <c r="C98" s="16" t="s">
        <v>742</v>
      </c>
      <c r="D98" s="30" t="s">
        <v>10</v>
      </c>
      <c r="E98" s="18">
        <v>2015</v>
      </c>
      <c r="F98" s="18">
        <v>2015</v>
      </c>
      <c r="G98" s="209">
        <v>108081.55151917947</v>
      </c>
      <c r="H98" s="20" t="s">
        <v>134</v>
      </c>
    </row>
    <row r="99" spans="1:8" ht="37.5" x14ac:dyDescent="0.45">
      <c r="A99" s="14">
        <v>97</v>
      </c>
      <c r="B99" s="15" t="s">
        <v>1013</v>
      </c>
      <c r="C99" s="16" t="s">
        <v>742</v>
      </c>
      <c r="D99" s="30" t="s">
        <v>10</v>
      </c>
      <c r="E99" s="18">
        <v>2016</v>
      </c>
      <c r="F99" s="18">
        <v>2016</v>
      </c>
      <c r="G99" s="209">
        <v>2033968.347371422</v>
      </c>
      <c r="H99" s="20" t="s">
        <v>134</v>
      </c>
    </row>
    <row r="100" spans="1:8" ht="56.25" x14ac:dyDescent="0.45">
      <c r="A100" s="14">
        <v>98</v>
      </c>
      <c r="B100" s="15" t="s">
        <v>1799</v>
      </c>
      <c r="C100" s="16" t="s">
        <v>742</v>
      </c>
      <c r="D100" s="30" t="s">
        <v>10</v>
      </c>
      <c r="E100" s="18">
        <v>2016</v>
      </c>
      <c r="F100" s="18">
        <v>2016</v>
      </c>
      <c r="G100" s="209">
        <v>398428.12274108455</v>
      </c>
      <c r="H100" s="20" t="s">
        <v>134</v>
      </c>
    </row>
    <row r="101" spans="1:8" ht="37.5" x14ac:dyDescent="0.45">
      <c r="A101" s="14">
        <v>99</v>
      </c>
      <c r="B101" s="15" t="s">
        <v>1048</v>
      </c>
      <c r="C101" s="16" t="s">
        <v>742</v>
      </c>
      <c r="D101" s="30" t="s">
        <v>10</v>
      </c>
      <c r="E101" s="18">
        <v>2016</v>
      </c>
      <c r="F101" s="18">
        <v>2016</v>
      </c>
      <c r="G101" s="209">
        <v>626059.66634600598</v>
      </c>
      <c r="H101" s="20" t="s">
        <v>134</v>
      </c>
    </row>
    <row r="102" spans="1:8" s="104" customFormat="1" ht="37.5" x14ac:dyDescent="0.45">
      <c r="A102" s="14">
        <v>100</v>
      </c>
      <c r="B102" s="15" t="s">
        <v>1050</v>
      </c>
      <c r="C102" s="16" t="s">
        <v>742</v>
      </c>
      <c r="D102" s="30" t="s">
        <v>10</v>
      </c>
      <c r="E102" s="18">
        <v>2016</v>
      </c>
      <c r="F102" s="18">
        <v>2016</v>
      </c>
      <c r="G102" s="209">
        <v>286158.28530703246</v>
      </c>
      <c r="H102" s="20" t="s">
        <v>134</v>
      </c>
    </row>
    <row r="103" spans="1:8" ht="37.5" x14ac:dyDescent="0.45">
      <c r="A103" s="14">
        <v>101</v>
      </c>
      <c r="B103" s="15" t="s">
        <v>1064</v>
      </c>
      <c r="C103" s="16" t="s">
        <v>742</v>
      </c>
      <c r="D103" s="30" t="s">
        <v>10</v>
      </c>
      <c r="E103" s="18">
        <v>2016</v>
      </c>
      <c r="F103" s="18">
        <v>2016</v>
      </c>
      <c r="G103" s="209">
        <v>30743.675930239257</v>
      </c>
      <c r="H103" s="20" t="s">
        <v>134</v>
      </c>
    </row>
    <row r="104" spans="1:8" ht="37.5" x14ac:dyDescent="0.45">
      <c r="A104" s="14">
        <v>102</v>
      </c>
      <c r="B104" s="15" t="s">
        <v>1022</v>
      </c>
      <c r="C104" s="16" t="s">
        <v>742</v>
      </c>
      <c r="D104" s="30" t="s">
        <v>10</v>
      </c>
      <c r="E104" s="18">
        <v>2016</v>
      </c>
      <c r="F104" s="18">
        <v>2016</v>
      </c>
      <c r="G104" s="209">
        <v>379118.52742247126</v>
      </c>
      <c r="H104" s="20" t="s">
        <v>134</v>
      </c>
    </row>
    <row r="105" spans="1:8" ht="37.5" x14ac:dyDescent="0.45">
      <c r="A105" s="14">
        <v>103</v>
      </c>
      <c r="B105" s="15" t="s">
        <v>1014</v>
      </c>
      <c r="C105" s="16" t="s">
        <v>742</v>
      </c>
      <c r="D105" s="30" t="s">
        <v>10</v>
      </c>
      <c r="E105" s="18">
        <v>2016</v>
      </c>
      <c r="F105" s="18">
        <v>2016</v>
      </c>
      <c r="G105" s="209">
        <v>383202.12764090911</v>
      </c>
      <c r="H105" s="20" t="s">
        <v>134</v>
      </c>
    </row>
    <row r="106" spans="1:8" x14ac:dyDescent="0.45">
      <c r="A106" s="14">
        <v>104</v>
      </c>
      <c r="B106" s="15" t="s">
        <v>1052</v>
      </c>
      <c r="C106" s="16" t="s">
        <v>742</v>
      </c>
      <c r="D106" s="30" t="s">
        <v>10</v>
      </c>
      <c r="E106" s="18">
        <v>2016</v>
      </c>
      <c r="F106" s="18">
        <v>2016</v>
      </c>
      <c r="G106" s="209">
        <v>679190.22204518132</v>
      </c>
      <c r="H106" s="20" t="s">
        <v>134</v>
      </c>
    </row>
    <row r="107" spans="1:8" ht="56.25" x14ac:dyDescent="0.45">
      <c r="A107" s="14">
        <v>105</v>
      </c>
      <c r="B107" s="15" t="s">
        <v>1027</v>
      </c>
      <c r="C107" s="16" t="s">
        <v>742</v>
      </c>
      <c r="D107" s="30" t="s">
        <v>10</v>
      </c>
      <c r="E107" s="18">
        <v>2016</v>
      </c>
      <c r="F107" s="18">
        <v>2016</v>
      </c>
      <c r="G107" s="209">
        <v>144238.59342982271</v>
      </c>
      <c r="H107" s="20" t="s">
        <v>134</v>
      </c>
    </row>
    <row r="108" spans="1:8" ht="37.5" x14ac:dyDescent="0.45">
      <c r="A108" s="14">
        <v>106</v>
      </c>
      <c r="B108" s="15" t="s">
        <v>1016</v>
      </c>
      <c r="C108" s="16" t="s">
        <v>742</v>
      </c>
      <c r="D108" s="30" t="s">
        <v>10</v>
      </c>
      <c r="E108" s="18">
        <v>2016</v>
      </c>
      <c r="F108" s="18">
        <v>2016</v>
      </c>
      <c r="G108" s="209">
        <v>378053.87450837856</v>
      </c>
      <c r="H108" s="20" t="s">
        <v>134</v>
      </c>
    </row>
    <row r="109" spans="1:8" ht="56.25" x14ac:dyDescent="0.45">
      <c r="A109" s="14">
        <v>107</v>
      </c>
      <c r="B109" s="15" t="s">
        <v>2728</v>
      </c>
      <c r="C109" s="16" t="s">
        <v>742</v>
      </c>
      <c r="D109" s="30" t="s">
        <v>10</v>
      </c>
      <c r="E109" s="18">
        <v>2016</v>
      </c>
      <c r="F109" s="18">
        <v>2016</v>
      </c>
      <c r="G109" s="209">
        <v>627941.03930378624</v>
      </c>
      <c r="H109" s="20" t="s">
        <v>134</v>
      </c>
    </row>
    <row r="110" spans="1:8" ht="37.5" x14ac:dyDescent="0.45">
      <c r="A110" s="14">
        <v>108</v>
      </c>
      <c r="B110" s="15" t="s">
        <v>1060</v>
      </c>
      <c r="C110" s="16" t="s">
        <v>742</v>
      </c>
      <c r="D110" s="30" t="s">
        <v>10</v>
      </c>
      <c r="E110" s="18">
        <v>2016</v>
      </c>
      <c r="F110" s="18">
        <v>2016</v>
      </c>
      <c r="G110" s="209">
        <v>2004099.728630848</v>
      </c>
      <c r="H110" s="20" t="s">
        <v>134</v>
      </c>
    </row>
    <row r="111" spans="1:8" x14ac:dyDescent="0.45">
      <c r="A111" s="14">
        <v>109</v>
      </c>
      <c r="B111" s="15" t="s">
        <v>1029</v>
      </c>
      <c r="C111" s="16" t="s">
        <v>742</v>
      </c>
      <c r="D111" s="30" t="s">
        <v>10</v>
      </c>
      <c r="E111" s="18">
        <v>2016</v>
      </c>
      <c r="F111" s="18">
        <v>2016</v>
      </c>
      <c r="G111" s="209">
        <v>817915.95518011285</v>
      </c>
      <c r="H111" s="20" t="s">
        <v>134</v>
      </c>
    </row>
    <row r="112" spans="1:8" ht="37.5" x14ac:dyDescent="0.45">
      <c r="A112" s="14">
        <v>110</v>
      </c>
      <c r="B112" s="15" t="s">
        <v>2731</v>
      </c>
      <c r="C112" s="16" t="s">
        <v>742</v>
      </c>
      <c r="D112" s="30" t="s">
        <v>10</v>
      </c>
      <c r="E112" s="18">
        <v>2016</v>
      </c>
      <c r="F112" s="18">
        <v>2016</v>
      </c>
      <c r="G112" s="209">
        <v>145609.51636029826</v>
      </c>
      <c r="H112" s="20" t="s">
        <v>134</v>
      </c>
    </row>
    <row r="113" spans="1:8" x14ac:dyDescent="0.45">
      <c r="A113" s="14">
        <v>111</v>
      </c>
      <c r="B113" s="15" t="s">
        <v>1049</v>
      </c>
      <c r="C113" s="16" t="s">
        <v>742</v>
      </c>
      <c r="D113" s="30" t="s">
        <v>10</v>
      </c>
      <c r="E113" s="18">
        <v>2016</v>
      </c>
      <c r="F113" s="18">
        <v>2016</v>
      </c>
      <c r="G113" s="209">
        <v>87753.651836930556</v>
      </c>
      <c r="H113" s="20" t="s">
        <v>134</v>
      </c>
    </row>
    <row r="114" spans="1:8" x14ac:dyDescent="0.45">
      <c r="A114" s="14">
        <v>112</v>
      </c>
      <c r="B114" s="15" t="s">
        <v>1053</v>
      </c>
      <c r="C114" s="16" t="s">
        <v>742</v>
      </c>
      <c r="D114" s="30" t="s">
        <v>10</v>
      </c>
      <c r="E114" s="18">
        <v>2016</v>
      </c>
      <c r="F114" s="18">
        <v>2016</v>
      </c>
      <c r="G114" s="209">
        <v>724911.96020519082</v>
      </c>
      <c r="H114" s="20" t="s">
        <v>134</v>
      </c>
    </row>
    <row r="115" spans="1:8" ht="37.5" x14ac:dyDescent="0.45">
      <c r="A115" s="14">
        <v>113</v>
      </c>
      <c r="B115" s="15" t="s">
        <v>1054</v>
      </c>
      <c r="C115" s="16" t="s">
        <v>742</v>
      </c>
      <c r="D115" s="30" t="s">
        <v>10</v>
      </c>
      <c r="E115" s="18">
        <v>2016</v>
      </c>
      <c r="F115" s="18">
        <v>2016</v>
      </c>
      <c r="G115" s="209">
        <v>20913.866832999571</v>
      </c>
      <c r="H115" s="20" t="s">
        <v>134</v>
      </c>
    </row>
    <row r="116" spans="1:8" ht="37.5" x14ac:dyDescent="0.45">
      <c r="A116" s="14">
        <v>114</v>
      </c>
      <c r="B116" s="15" t="s">
        <v>2732</v>
      </c>
      <c r="C116" s="16" t="s">
        <v>742</v>
      </c>
      <c r="D116" s="30" t="s">
        <v>10</v>
      </c>
      <c r="E116" s="18">
        <v>2016</v>
      </c>
      <c r="F116" s="18">
        <v>2016</v>
      </c>
      <c r="G116" s="209">
        <v>397028.03123762016</v>
      </c>
      <c r="H116" s="20" t="s">
        <v>134</v>
      </c>
    </row>
    <row r="117" spans="1:8" ht="37.5" x14ac:dyDescent="0.45">
      <c r="A117" s="14">
        <v>115</v>
      </c>
      <c r="B117" s="15" t="s">
        <v>1065</v>
      </c>
      <c r="C117" s="16" t="s">
        <v>742</v>
      </c>
      <c r="D117" s="30" t="s">
        <v>10</v>
      </c>
      <c r="E117" s="18">
        <v>2016</v>
      </c>
      <c r="F117" s="18">
        <v>2016</v>
      </c>
      <c r="G117" s="209">
        <v>247903.70183216644</v>
      </c>
      <c r="H117" s="20" t="s">
        <v>134</v>
      </c>
    </row>
    <row r="118" spans="1:8" ht="56.25" x14ac:dyDescent="0.45">
      <c r="A118" s="14">
        <v>116</v>
      </c>
      <c r="B118" s="15" t="s">
        <v>1061</v>
      </c>
      <c r="C118" s="16" t="s">
        <v>742</v>
      </c>
      <c r="D118" s="30" t="s">
        <v>10</v>
      </c>
      <c r="E118" s="18">
        <v>2016</v>
      </c>
      <c r="F118" s="18">
        <v>2016</v>
      </c>
      <c r="G118" s="209">
        <v>706608.68065469258</v>
      </c>
      <c r="H118" s="20" t="s">
        <v>134</v>
      </c>
    </row>
    <row r="119" spans="1:8" ht="37.5" x14ac:dyDescent="0.45">
      <c r="A119" s="14">
        <v>117</v>
      </c>
      <c r="B119" s="15" t="s">
        <v>1017</v>
      </c>
      <c r="C119" s="16" t="s">
        <v>742</v>
      </c>
      <c r="D119" s="30" t="s">
        <v>10</v>
      </c>
      <c r="E119" s="18">
        <v>2016</v>
      </c>
      <c r="F119" s="18">
        <v>2016</v>
      </c>
      <c r="G119" s="209">
        <v>151589.07382301084</v>
      </c>
      <c r="H119" s="20" t="s">
        <v>134</v>
      </c>
    </row>
    <row r="120" spans="1:8" ht="37.5" x14ac:dyDescent="0.45">
      <c r="A120" s="14">
        <v>118</v>
      </c>
      <c r="B120" s="15" t="s">
        <v>1066</v>
      </c>
      <c r="C120" s="16" t="s">
        <v>742</v>
      </c>
      <c r="D120" s="30" t="s">
        <v>10</v>
      </c>
      <c r="E120" s="18">
        <v>2016</v>
      </c>
      <c r="F120" s="18">
        <v>2016</v>
      </c>
      <c r="G120" s="209">
        <v>114559.57041367616</v>
      </c>
      <c r="H120" s="20" t="s">
        <v>134</v>
      </c>
    </row>
    <row r="121" spans="1:8" ht="37.5" x14ac:dyDescent="0.45">
      <c r="A121" s="14">
        <v>119</v>
      </c>
      <c r="B121" s="15" t="s">
        <v>1062</v>
      </c>
      <c r="C121" s="16" t="s">
        <v>742</v>
      </c>
      <c r="D121" s="30" t="s">
        <v>10</v>
      </c>
      <c r="E121" s="18">
        <v>2016</v>
      </c>
      <c r="F121" s="18">
        <v>2016</v>
      </c>
      <c r="G121" s="209">
        <v>27083.020020139611</v>
      </c>
      <c r="H121" s="20" t="s">
        <v>134</v>
      </c>
    </row>
    <row r="122" spans="1:8" ht="93.75" x14ac:dyDescent="0.45">
      <c r="A122" s="14">
        <v>120</v>
      </c>
      <c r="B122" s="15" t="s">
        <v>2733</v>
      </c>
      <c r="C122" s="16" t="s">
        <v>742</v>
      </c>
      <c r="D122" s="30" t="s">
        <v>36</v>
      </c>
      <c r="E122" s="18">
        <v>2015</v>
      </c>
      <c r="F122" s="18">
        <v>2016</v>
      </c>
      <c r="G122" s="209">
        <v>2439367.7590568396</v>
      </c>
      <c r="H122" s="20" t="s">
        <v>134</v>
      </c>
    </row>
    <row r="123" spans="1:8" x14ac:dyDescent="0.45">
      <c r="A123" s="14">
        <v>121</v>
      </c>
      <c r="B123" s="15" t="s">
        <v>1067</v>
      </c>
      <c r="C123" s="16" t="s">
        <v>742</v>
      </c>
      <c r="D123" s="30" t="s">
        <v>15</v>
      </c>
      <c r="E123" s="18">
        <v>2015</v>
      </c>
      <c r="F123" s="18">
        <v>2016</v>
      </c>
      <c r="G123" s="209">
        <v>875057.18966525397</v>
      </c>
      <c r="H123" s="20" t="s">
        <v>134</v>
      </c>
    </row>
    <row r="124" spans="1:8" ht="37.5" x14ac:dyDescent="0.45">
      <c r="A124" s="14">
        <v>122</v>
      </c>
      <c r="B124" s="15" t="s">
        <v>1068</v>
      </c>
      <c r="C124" s="16" t="s">
        <v>742</v>
      </c>
      <c r="D124" s="30" t="s">
        <v>15</v>
      </c>
      <c r="E124" s="18">
        <v>2012</v>
      </c>
      <c r="F124" s="18">
        <v>2016</v>
      </c>
      <c r="G124" s="209">
        <v>122508006.55313556</v>
      </c>
      <c r="H124" s="20" t="s">
        <v>134</v>
      </c>
    </row>
    <row r="125" spans="1:8" ht="56.25" x14ac:dyDescent="0.45">
      <c r="A125" s="14">
        <v>123</v>
      </c>
      <c r="B125" s="15" t="s">
        <v>2734</v>
      </c>
      <c r="C125" s="16" t="s">
        <v>742</v>
      </c>
      <c r="D125" s="30" t="s">
        <v>15</v>
      </c>
      <c r="E125" s="18">
        <v>2012</v>
      </c>
      <c r="F125" s="18">
        <v>2016</v>
      </c>
      <c r="G125" s="209">
        <v>288766116.15938634</v>
      </c>
      <c r="H125" s="20" t="s">
        <v>134</v>
      </c>
    </row>
    <row r="126" spans="1:8" ht="37.5" x14ac:dyDescent="0.45">
      <c r="A126" s="14">
        <v>124</v>
      </c>
      <c r="B126" s="15" t="s">
        <v>2735</v>
      </c>
      <c r="C126" s="16" t="s">
        <v>742</v>
      </c>
      <c r="D126" s="30" t="s">
        <v>15</v>
      </c>
      <c r="E126" s="18">
        <v>2012</v>
      </c>
      <c r="F126" s="18">
        <v>2016</v>
      </c>
      <c r="G126" s="209">
        <v>200132156.78965256</v>
      </c>
      <c r="H126" s="20" t="s">
        <v>134</v>
      </c>
    </row>
    <row r="127" spans="1:8" ht="56.25" x14ac:dyDescent="0.45">
      <c r="A127" s="14">
        <v>125</v>
      </c>
      <c r="B127" s="15" t="s">
        <v>1894</v>
      </c>
      <c r="C127" s="16" t="s">
        <v>742</v>
      </c>
      <c r="D127" s="30" t="s">
        <v>30</v>
      </c>
      <c r="E127" s="18">
        <v>2016</v>
      </c>
      <c r="F127" s="18">
        <v>2016</v>
      </c>
      <c r="G127" s="209">
        <v>947978.62213735841</v>
      </c>
      <c r="H127" s="20" t="s">
        <v>134</v>
      </c>
    </row>
    <row r="128" spans="1:8" x14ac:dyDescent="0.45">
      <c r="A128" s="14">
        <v>126</v>
      </c>
      <c r="B128" s="15" t="s">
        <v>1059</v>
      </c>
      <c r="C128" s="16" t="s">
        <v>742</v>
      </c>
      <c r="D128" s="30" t="s">
        <v>10</v>
      </c>
      <c r="E128" s="18">
        <v>2016</v>
      </c>
      <c r="F128" s="18">
        <v>2017</v>
      </c>
      <c r="G128" s="209">
        <v>30096.061665876416</v>
      </c>
      <c r="H128" s="20" t="s">
        <v>134</v>
      </c>
    </row>
    <row r="129" spans="1:8" ht="37.5" x14ac:dyDescent="0.45">
      <c r="A129" s="14">
        <v>127</v>
      </c>
      <c r="B129" s="15" t="s">
        <v>1016</v>
      </c>
      <c r="C129" s="16" t="s">
        <v>742</v>
      </c>
      <c r="D129" s="30" t="s">
        <v>1092</v>
      </c>
      <c r="E129" s="18">
        <v>2017</v>
      </c>
      <c r="F129" s="18">
        <v>2017</v>
      </c>
      <c r="G129" s="209">
        <v>1431183.2930502058</v>
      </c>
      <c r="H129" s="20" t="s">
        <v>134</v>
      </c>
    </row>
    <row r="130" spans="1:8" ht="37.5" x14ac:dyDescent="0.45">
      <c r="A130" s="14">
        <v>128</v>
      </c>
      <c r="B130" s="15" t="s">
        <v>1069</v>
      </c>
      <c r="C130" s="16" t="s">
        <v>742</v>
      </c>
      <c r="D130" s="30" t="s">
        <v>1092</v>
      </c>
      <c r="E130" s="18">
        <v>2017</v>
      </c>
      <c r="F130" s="18">
        <v>2017</v>
      </c>
      <c r="G130" s="209">
        <v>1023278.6576004266</v>
      </c>
      <c r="H130" s="20" t="s">
        <v>134</v>
      </c>
    </row>
    <row r="131" spans="1:8" ht="37.5" x14ac:dyDescent="0.45">
      <c r="A131" s="14">
        <v>129</v>
      </c>
      <c r="B131" s="15" t="s">
        <v>2736</v>
      </c>
      <c r="C131" s="16" t="s">
        <v>742</v>
      </c>
      <c r="D131" s="30" t="s">
        <v>1092</v>
      </c>
      <c r="E131" s="18">
        <v>2017</v>
      </c>
      <c r="F131" s="18">
        <v>2017</v>
      </c>
      <c r="G131" s="209">
        <v>2022314.661187856</v>
      </c>
      <c r="H131" s="20" t="s">
        <v>134</v>
      </c>
    </row>
    <row r="132" spans="1:8" ht="56.25" x14ac:dyDescent="0.45">
      <c r="A132" s="14">
        <v>130</v>
      </c>
      <c r="B132" s="15" t="s">
        <v>1799</v>
      </c>
      <c r="C132" s="16" t="s">
        <v>742</v>
      </c>
      <c r="D132" s="30" t="s">
        <v>10</v>
      </c>
      <c r="E132" s="18">
        <v>2017</v>
      </c>
      <c r="F132" s="18">
        <v>2017</v>
      </c>
      <c r="G132" s="209">
        <v>384264.90754694963</v>
      </c>
      <c r="H132" s="20" t="s">
        <v>134</v>
      </c>
    </row>
    <row r="133" spans="1:8" ht="37.5" x14ac:dyDescent="0.45">
      <c r="A133" s="14">
        <v>131</v>
      </c>
      <c r="B133" s="15" t="s">
        <v>1070</v>
      </c>
      <c r="C133" s="16" t="s">
        <v>742</v>
      </c>
      <c r="D133" s="30" t="s">
        <v>10</v>
      </c>
      <c r="E133" s="18">
        <v>2017</v>
      </c>
      <c r="F133" s="18">
        <v>2017</v>
      </c>
      <c r="G133" s="209">
        <v>429421.56100639276</v>
      </c>
      <c r="H133" s="20" t="s">
        <v>134</v>
      </c>
    </row>
    <row r="134" spans="1:8" ht="56.25" x14ac:dyDescent="0.45">
      <c r="A134" s="14">
        <v>132</v>
      </c>
      <c r="B134" s="15" t="s">
        <v>1071</v>
      </c>
      <c r="C134" s="16" t="s">
        <v>742</v>
      </c>
      <c r="D134" s="30" t="s">
        <v>10</v>
      </c>
      <c r="E134" s="18">
        <v>2017</v>
      </c>
      <c r="F134" s="18">
        <v>2017</v>
      </c>
      <c r="G134" s="209">
        <v>95425.61789468411</v>
      </c>
      <c r="H134" s="20" t="s">
        <v>134</v>
      </c>
    </row>
    <row r="135" spans="1:8" ht="56.25" x14ac:dyDescent="0.45">
      <c r="A135" s="14">
        <v>133</v>
      </c>
      <c r="B135" s="15" t="s">
        <v>2737</v>
      </c>
      <c r="C135" s="16" t="s">
        <v>742</v>
      </c>
      <c r="D135" s="30" t="s">
        <v>10</v>
      </c>
      <c r="E135" s="18">
        <v>2017</v>
      </c>
      <c r="F135" s="18">
        <v>2017</v>
      </c>
      <c r="G135" s="209">
        <v>735368.87903466984</v>
      </c>
      <c r="H135" s="20" t="s">
        <v>134</v>
      </c>
    </row>
    <row r="136" spans="1:8" ht="37.5" x14ac:dyDescent="0.45">
      <c r="A136" s="14">
        <v>134</v>
      </c>
      <c r="B136" s="15" t="s">
        <v>2738</v>
      </c>
      <c r="C136" s="16" t="s">
        <v>742</v>
      </c>
      <c r="D136" s="30" t="s">
        <v>10</v>
      </c>
      <c r="E136" s="18">
        <v>2017</v>
      </c>
      <c r="F136" s="18">
        <v>2017</v>
      </c>
      <c r="G136" s="209">
        <v>3484661.6975573604</v>
      </c>
      <c r="H136" s="20" t="s">
        <v>134</v>
      </c>
    </row>
    <row r="137" spans="1:8" x14ac:dyDescent="0.45">
      <c r="A137" s="14">
        <v>135</v>
      </c>
      <c r="B137" s="15" t="s">
        <v>1072</v>
      </c>
      <c r="C137" s="16" t="s">
        <v>742</v>
      </c>
      <c r="D137" s="30" t="s">
        <v>10</v>
      </c>
      <c r="E137" s="18">
        <v>2017</v>
      </c>
      <c r="F137" s="18">
        <v>2017</v>
      </c>
      <c r="G137" s="209">
        <v>683605.16028463782</v>
      </c>
      <c r="H137" s="20" t="s">
        <v>134</v>
      </c>
    </row>
    <row r="138" spans="1:8" x14ac:dyDescent="0.45">
      <c r="A138" s="14">
        <v>136</v>
      </c>
      <c r="B138" s="15" t="s">
        <v>1895</v>
      </c>
      <c r="C138" s="16" t="s">
        <v>742</v>
      </c>
      <c r="D138" s="30" t="s">
        <v>10</v>
      </c>
      <c r="E138" s="18">
        <v>2017</v>
      </c>
      <c r="F138" s="18">
        <v>2017</v>
      </c>
      <c r="G138" s="209">
        <v>2937016.3751155632</v>
      </c>
      <c r="H138" s="20" t="s">
        <v>134</v>
      </c>
    </row>
    <row r="139" spans="1:8" ht="37.5" x14ac:dyDescent="0.45">
      <c r="A139" s="14">
        <v>137</v>
      </c>
      <c r="B139" s="15" t="s">
        <v>2739</v>
      </c>
      <c r="C139" s="16" t="s">
        <v>742</v>
      </c>
      <c r="D139" s="30" t="s">
        <v>10</v>
      </c>
      <c r="E139" s="18">
        <v>2017</v>
      </c>
      <c r="F139" s="18">
        <v>2017</v>
      </c>
      <c r="G139" s="209">
        <v>352623.84772376821</v>
      </c>
      <c r="H139" s="20" t="s">
        <v>134</v>
      </c>
    </row>
    <row r="140" spans="1:8" ht="56.25" x14ac:dyDescent="0.45">
      <c r="A140" s="14">
        <v>138</v>
      </c>
      <c r="B140" s="15" t="s">
        <v>1074</v>
      </c>
      <c r="C140" s="16" t="s">
        <v>742</v>
      </c>
      <c r="D140" s="30" t="s">
        <v>10</v>
      </c>
      <c r="E140" s="18">
        <v>2017</v>
      </c>
      <c r="F140" s="18">
        <v>2017</v>
      </c>
      <c r="G140" s="209">
        <v>100512.80694922499</v>
      </c>
      <c r="H140" s="20" t="s">
        <v>134</v>
      </c>
    </row>
    <row r="141" spans="1:8" ht="37.5" x14ac:dyDescent="0.45">
      <c r="A141" s="14">
        <v>139</v>
      </c>
      <c r="B141" s="15" t="s">
        <v>1896</v>
      </c>
      <c r="C141" s="16" t="s">
        <v>742</v>
      </c>
      <c r="D141" s="30" t="s">
        <v>10</v>
      </c>
      <c r="E141" s="18">
        <v>2017</v>
      </c>
      <c r="F141" s="18">
        <v>2017</v>
      </c>
      <c r="G141" s="209">
        <v>640608.99205329595</v>
      </c>
      <c r="H141" s="20" t="s">
        <v>134</v>
      </c>
    </row>
    <row r="142" spans="1:8" ht="37.5" x14ac:dyDescent="0.45">
      <c r="A142" s="14">
        <v>140</v>
      </c>
      <c r="B142" s="15" t="s">
        <v>1076</v>
      </c>
      <c r="C142" s="16" t="s">
        <v>742</v>
      </c>
      <c r="D142" s="30" t="s">
        <v>10</v>
      </c>
      <c r="E142" s="18">
        <v>2017</v>
      </c>
      <c r="F142" s="18">
        <v>2017</v>
      </c>
      <c r="G142" s="209">
        <v>117796.68877403549</v>
      </c>
      <c r="H142" s="20" t="s">
        <v>134</v>
      </c>
    </row>
    <row r="143" spans="1:8" ht="56.25" x14ac:dyDescent="0.45">
      <c r="A143" s="14">
        <v>141</v>
      </c>
      <c r="B143" s="15" t="s">
        <v>1077</v>
      </c>
      <c r="C143" s="16" t="s">
        <v>742</v>
      </c>
      <c r="D143" s="30" t="s">
        <v>10</v>
      </c>
      <c r="E143" s="18">
        <v>2017</v>
      </c>
      <c r="F143" s="18">
        <v>2017</v>
      </c>
      <c r="G143" s="209">
        <v>433315.45880122652</v>
      </c>
      <c r="H143" s="20" t="s">
        <v>134</v>
      </c>
    </row>
    <row r="144" spans="1:8" ht="37.5" x14ac:dyDescent="0.45">
      <c r="A144" s="14">
        <v>142</v>
      </c>
      <c r="B144" s="15" t="s">
        <v>1078</v>
      </c>
      <c r="C144" s="16" t="s">
        <v>742</v>
      </c>
      <c r="D144" s="30" t="s">
        <v>10</v>
      </c>
      <c r="E144" s="18">
        <v>2017</v>
      </c>
      <c r="F144" s="18">
        <v>2017</v>
      </c>
      <c r="G144" s="209">
        <v>32658.497634089599</v>
      </c>
      <c r="H144" s="20" t="s">
        <v>134</v>
      </c>
    </row>
    <row r="145" spans="1:8" ht="37.5" x14ac:dyDescent="0.45">
      <c r="A145" s="14">
        <v>143</v>
      </c>
      <c r="B145" s="15" t="s">
        <v>2741</v>
      </c>
      <c r="C145" s="16" t="s">
        <v>742</v>
      </c>
      <c r="D145" s="30" t="s">
        <v>10</v>
      </c>
      <c r="E145" s="18">
        <v>2017</v>
      </c>
      <c r="F145" s="18">
        <v>2017</v>
      </c>
      <c r="G145" s="209">
        <v>545497.39817432431</v>
      </c>
      <c r="H145" s="20" t="s">
        <v>134</v>
      </c>
    </row>
    <row r="146" spans="1:8" ht="37.5" x14ac:dyDescent="0.45">
      <c r="A146" s="14">
        <v>144</v>
      </c>
      <c r="B146" s="15" t="s">
        <v>2778</v>
      </c>
      <c r="C146" s="16" t="s">
        <v>742</v>
      </c>
      <c r="D146" s="30" t="s">
        <v>10</v>
      </c>
      <c r="E146" s="18">
        <v>2017</v>
      </c>
      <c r="F146" s="18">
        <v>2017</v>
      </c>
      <c r="G146" s="209">
        <v>21717.900926669583</v>
      </c>
      <c r="H146" s="20" t="s">
        <v>134</v>
      </c>
    </row>
    <row r="147" spans="1:8" ht="37.5" x14ac:dyDescent="0.45">
      <c r="A147" s="14">
        <v>145</v>
      </c>
      <c r="B147" s="15" t="s">
        <v>1065</v>
      </c>
      <c r="C147" s="16" t="s">
        <v>742</v>
      </c>
      <c r="D147" s="30" t="s">
        <v>10</v>
      </c>
      <c r="E147" s="18">
        <v>2017</v>
      </c>
      <c r="F147" s="18">
        <v>2017</v>
      </c>
      <c r="G147" s="209">
        <v>753243.12600901967</v>
      </c>
      <c r="H147" s="20" t="s">
        <v>134</v>
      </c>
    </row>
    <row r="148" spans="1:8" ht="37.5" x14ac:dyDescent="0.45">
      <c r="A148" s="14">
        <v>146</v>
      </c>
      <c r="B148" s="15" t="s">
        <v>1079</v>
      </c>
      <c r="C148" s="16" t="s">
        <v>742</v>
      </c>
      <c r="D148" s="30" t="s">
        <v>10</v>
      </c>
      <c r="E148" s="18">
        <v>2017</v>
      </c>
      <c r="F148" s="18">
        <v>2017</v>
      </c>
      <c r="G148" s="209">
        <v>138195.68883471299</v>
      </c>
      <c r="H148" s="20" t="s">
        <v>134</v>
      </c>
    </row>
    <row r="149" spans="1:8" ht="37.5" x14ac:dyDescent="0.45">
      <c r="A149" s="14">
        <v>147</v>
      </c>
      <c r="B149" s="15" t="s">
        <v>2742</v>
      </c>
      <c r="C149" s="16" t="s">
        <v>742</v>
      </c>
      <c r="D149" s="30" t="s">
        <v>10</v>
      </c>
      <c r="E149" s="18">
        <v>2017</v>
      </c>
      <c r="F149" s="18">
        <v>2017</v>
      </c>
      <c r="G149" s="209">
        <v>584825.7659021453</v>
      </c>
      <c r="H149" s="20" t="s">
        <v>134</v>
      </c>
    </row>
    <row r="150" spans="1:8" ht="37.5" x14ac:dyDescent="0.45">
      <c r="A150" s="14">
        <v>148</v>
      </c>
      <c r="B150" s="15" t="s">
        <v>2743</v>
      </c>
      <c r="C150" s="16" t="s">
        <v>742</v>
      </c>
      <c r="D150" s="30" t="s">
        <v>10</v>
      </c>
      <c r="E150" s="18">
        <v>2017</v>
      </c>
      <c r="F150" s="18">
        <v>2017</v>
      </c>
      <c r="G150" s="209">
        <v>19117.782076570911</v>
      </c>
      <c r="H150" s="20" t="s">
        <v>134</v>
      </c>
    </row>
    <row r="151" spans="1:8" ht="37.5" x14ac:dyDescent="0.45">
      <c r="A151" s="14">
        <v>149</v>
      </c>
      <c r="B151" s="15" t="s">
        <v>1080</v>
      </c>
      <c r="C151" s="16" t="s">
        <v>742</v>
      </c>
      <c r="D151" s="30" t="s">
        <v>10</v>
      </c>
      <c r="E151" s="18">
        <v>2017</v>
      </c>
      <c r="F151" s="18">
        <v>2017</v>
      </c>
      <c r="G151" s="209">
        <v>76973.566731423489</v>
      </c>
      <c r="H151" s="20" t="s">
        <v>134</v>
      </c>
    </row>
    <row r="152" spans="1:8" ht="37.5" x14ac:dyDescent="0.45">
      <c r="A152" s="14">
        <v>150</v>
      </c>
      <c r="B152" s="15" t="s">
        <v>2744</v>
      </c>
      <c r="C152" s="16" t="s">
        <v>742</v>
      </c>
      <c r="D152" s="30" t="s">
        <v>10</v>
      </c>
      <c r="E152" s="18">
        <v>2017</v>
      </c>
      <c r="F152" s="18">
        <v>2017</v>
      </c>
      <c r="G152" s="209">
        <v>311951.45720869815</v>
      </c>
      <c r="H152" s="20" t="s">
        <v>134</v>
      </c>
    </row>
    <row r="153" spans="1:8" ht="37.5" x14ac:dyDescent="0.45">
      <c r="A153" s="14">
        <v>151</v>
      </c>
      <c r="B153" s="15" t="s">
        <v>1081</v>
      </c>
      <c r="C153" s="16" t="s">
        <v>742</v>
      </c>
      <c r="D153" s="30" t="s">
        <v>36</v>
      </c>
      <c r="E153" s="18">
        <v>2015</v>
      </c>
      <c r="F153" s="18">
        <v>2017</v>
      </c>
      <c r="G153" s="209">
        <v>1318900.86599208</v>
      </c>
      <c r="H153" s="20" t="s">
        <v>134</v>
      </c>
    </row>
    <row r="154" spans="1:8" ht="37.5" x14ac:dyDescent="0.45">
      <c r="A154" s="14">
        <v>152</v>
      </c>
      <c r="B154" s="15" t="s">
        <v>1082</v>
      </c>
      <c r="C154" s="16" t="s">
        <v>742</v>
      </c>
      <c r="D154" s="30" t="s">
        <v>10</v>
      </c>
      <c r="E154" s="18">
        <v>2017</v>
      </c>
      <c r="F154" s="18">
        <v>2017</v>
      </c>
      <c r="G154" s="209">
        <v>9521911.5701951645</v>
      </c>
      <c r="H154" s="20" t="s">
        <v>134</v>
      </c>
    </row>
    <row r="155" spans="1:8" ht="37.5" x14ac:dyDescent="0.45">
      <c r="A155" s="14">
        <v>153</v>
      </c>
      <c r="B155" s="15" t="s">
        <v>1016</v>
      </c>
      <c r="C155" s="16" t="s">
        <v>742</v>
      </c>
      <c r="D155" s="30" t="s">
        <v>10</v>
      </c>
      <c r="E155" s="18">
        <v>2018</v>
      </c>
      <c r="F155" s="18">
        <v>2018</v>
      </c>
      <c r="G155" s="209">
        <v>1235568.4113772025</v>
      </c>
      <c r="H155" s="20" t="s">
        <v>134</v>
      </c>
    </row>
    <row r="156" spans="1:8" ht="56.25" x14ac:dyDescent="0.45">
      <c r="A156" s="14">
        <v>154</v>
      </c>
      <c r="B156" s="15" t="s">
        <v>1799</v>
      </c>
      <c r="C156" s="16" t="s">
        <v>742</v>
      </c>
      <c r="D156" s="30" t="s">
        <v>10</v>
      </c>
      <c r="E156" s="18">
        <v>2018</v>
      </c>
      <c r="F156" s="18">
        <v>2018</v>
      </c>
      <c r="G156" s="209">
        <v>543650.1010059691</v>
      </c>
      <c r="H156" s="20" t="s">
        <v>134</v>
      </c>
    </row>
    <row r="157" spans="1:8" ht="37.5" x14ac:dyDescent="0.45">
      <c r="A157" s="14">
        <v>155</v>
      </c>
      <c r="B157" s="15" t="s">
        <v>1070</v>
      </c>
      <c r="C157" s="16" t="s">
        <v>742</v>
      </c>
      <c r="D157" s="30" t="s">
        <v>10</v>
      </c>
      <c r="E157" s="18">
        <v>2018</v>
      </c>
      <c r="F157" s="18">
        <v>2018</v>
      </c>
      <c r="G157" s="209">
        <v>168037.30394729954</v>
      </c>
      <c r="H157" s="20" t="s">
        <v>134</v>
      </c>
    </row>
    <row r="158" spans="1:8" ht="56.25" x14ac:dyDescent="0.45">
      <c r="A158" s="14">
        <v>156</v>
      </c>
      <c r="B158" s="15" t="s">
        <v>1071</v>
      </c>
      <c r="C158" s="16" t="s">
        <v>742</v>
      </c>
      <c r="D158" s="30" t="s">
        <v>10</v>
      </c>
      <c r="E158" s="18">
        <v>2018</v>
      </c>
      <c r="F158" s="18">
        <v>2018</v>
      </c>
      <c r="G158" s="209">
        <v>79076.378328140956</v>
      </c>
      <c r="H158" s="20" t="s">
        <v>134</v>
      </c>
    </row>
    <row r="159" spans="1:8" ht="56.25" x14ac:dyDescent="0.45">
      <c r="A159" s="14">
        <v>157</v>
      </c>
      <c r="B159" s="15" t="s">
        <v>2737</v>
      </c>
      <c r="C159" s="16" t="s">
        <v>742</v>
      </c>
      <c r="D159" s="30" t="s">
        <v>10</v>
      </c>
      <c r="E159" s="18">
        <v>2018</v>
      </c>
      <c r="F159" s="18">
        <v>2018</v>
      </c>
      <c r="G159" s="209">
        <v>583188.29017003963</v>
      </c>
      <c r="H159" s="20" t="s">
        <v>134</v>
      </c>
    </row>
    <row r="160" spans="1:8" ht="37.5" x14ac:dyDescent="0.45">
      <c r="A160" s="14">
        <v>158</v>
      </c>
      <c r="B160" s="15" t="s">
        <v>2745</v>
      </c>
      <c r="C160" s="16" t="s">
        <v>742</v>
      </c>
      <c r="D160" s="30" t="s">
        <v>10</v>
      </c>
      <c r="E160" s="18">
        <v>2018</v>
      </c>
      <c r="F160" s="18">
        <v>2018</v>
      </c>
      <c r="G160" s="209">
        <v>1522220.2828167134</v>
      </c>
      <c r="H160" s="20" t="s">
        <v>134</v>
      </c>
    </row>
    <row r="161" spans="1:8" x14ac:dyDescent="0.45">
      <c r="A161" s="14">
        <v>159</v>
      </c>
      <c r="B161" s="15" t="s">
        <v>1072</v>
      </c>
      <c r="C161" s="16" t="s">
        <v>742</v>
      </c>
      <c r="D161" s="30" t="s">
        <v>10</v>
      </c>
      <c r="E161" s="18">
        <v>2018</v>
      </c>
      <c r="F161" s="18">
        <v>2018</v>
      </c>
      <c r="G161" s="209">
        <v>247113.68227544051</v>
      </c>
      <c r="H161" s="20" t="s">
        <v>134</v>
      </c>
    </row>
    <row r="162" spans="1:8" ht="37.5" x14ac:dyDescent="0.45">
      <c r="A162" s="14">
        <v>160</v>
      </c>
      <c r="B162" s="15" t="s">
        <v>1083</v>
      </c>
      <c r="C162" s="16" t="s">
        <v>742</v>
      </c>
      <c r="D162" s="30" t="s">
        <v>10</v>
      </c>
      <c r="E162" s="18">
        <v>2018</v>
      </c>
      <c r="F162" s="18">
        <v>2018</v>
      </c>
      <c r="G162" s="209">
        <v>19769.094582035239</v>
      </c>
      <c r="H162" s="20" t="s">
        <v>134</v>
      </c>
    </row>
    <row r="163" spans="1:8" ht="37.5" x14ac:dyDescent="0.45">
      <c r="A163" s="14">
        <v>161</v>
      </c>
      <c r="B163" s="15" t="s">
        <v>2746</v>
      </c>
      <c r="C163" s="16" t="s">
        <v>742</v>
      </c>
      <c r="D163" s="30" t="s">
        <v>10</v>
      </c>
      <c r="E163" s="18">
        <v>2018</v>
      </c>
      <c r="F163" s="18">
        <v>2018</v>
      </c>
      <c r="G163" s="209">
        <v>88960.925619158588</v>
      </c>
      <c r="H163" s="20" t="s">
        <v>134</v>
      </c>
    </row>
    <row r="164" spans="1:8" ht="37.5" x14ac:dyDescent="0.45">
      <c r="A164" s="14">
        <v>162</v>
      </c>
      <c r="B164" s="15" t="s">
        <v>1084</v>
      </c>
      <c r="C164" s="16" t="s">
        <v>742</v>
      </c>
      <c r="D164" s="30" t="s">
        <v>10</v>
      </c>
      <c r="E164" s="18">
        <v>2018</v>
      </c>
      <c r="F164" s="18">
        <v>2018</v>
      </c>
      <c r="G164" s="209">
        <v>1541989.3773987486</v>
      </c>
      <c r="H164" s="20" t="s">
        <v>134</v>
      </c>
    </row>
    <row r="165" spans="1:8" ht="56.25" x14ac:dyDescent="0.45">
      <c r="A165" s="14">
        <v>163</v>
      </c>
      <c r="B165" s="15" t="s">
        <v>1074</v>
      </c>
      <c r="C165" s="16" t="s">
        <v>742</v>
      </c>
      <c r="D165" s="30" t="s">
        <v>10</v>
      </c>
      <c r="E165" s="18">
        <v>2018</v>
      </c>
      <c r="F165" s="18">
        <v>2018</v>
      </c>
      <c r="G165" s="209">
        <v>138383.66207424668</v>
      </c>
      <c r="H165" s="20" t="s">
        <v>134</v>
      </c>
    </row>
    <row r="166" spans="1:8" ht="37.5" x14ac:dyDescent="0.45">
      <c r="A166" s="14">
        <v>164</v>
      </c>
      <c r="B166" s="15" t="s">
        <v>1075</v>
      </c>
      <c r="C166" s="16" t="s">
        <v>742</v>
      </c>
      <c r="D166" s="30" t="s">
        <v>10</v>
      </c>
      <c r="E166" s="18">
        <v>2018</v>
      </c>
      <c r="F166" s="18">
        <v>2018</v>
      </c>
      <c r="G166" s="209">
        <v>316305.51331256382</v>
      </c>
      <c r="H166" s="20" t="s">
        <v>134</v>
      </c>
    </row>
    <row r="167" spans="1:8" ht="37.5" x14ac:dyDescent="0.45">
      <c r="A167" s="14">
        <v>165</v>
      </c>
      <c r="B167" s="15" t="s">
        <v>1076</v>
      </c>
      <c r="C167" s="16" t="s">
        <v>742</v>
      </c>
      <c r="D167" s="30" t="s">
        <v>10</v>
      </c>
      <c r="E167" s="18">
        <v>2018</v>
      </c>
      <c r="F167" s="18">
        <v>2018</v>
      </c>
      <c r="G167" s="209">
        <v>98845.472910176206</v>
      </c>
      <c r="H167" s="20" t="s">
        <v>134</v>
      </c>
    </row>
    <row r="168" spans="1:8" ht="56.25" x14ac:dyDescent="0.45">
      <c r="A168" s="14">
        <v>166</v>
      </c>
      <c r="B168" s="15" t="s">
        <v>1077</v>
      </c>
      <c r="C168" s="16" t="s">
        <v>742</v>
      </c>
      <c r="D168" s="30" t="s">
        <v>10</v>
      </c>
      <c r="E168" s="18">
        <v>2018</v>
      </c>
      <c r="F168" s="18">
        <v>2018</v>
      </c>
      <c r="G168" s="209">
        <v>9884.5472910176195</v>
      </c>
      <c r="H168" s="20" t="s">
        <v>134</v>
      </c>
    </row>
    <row r="169" spans="1:8" ht="37.5" x14ac:dyDescent="0.45">
      <c r="A169" s="14">
        <v>167</v>
      </c>
      <c r="B169" s="15" t="s">
        <v>1065</v>
      </c>
      <c r="C169" s="16" t="s">
        <v>742</v>
      </c>
      <c r="D169" s="30" t="s">
        <v>10</v>
      </c>
      <c r="E169" s="18">
        <v>2018</v>
      </c>
      <c r="F169" s="18">
        <v>2018</v>
      </c>
      <c r="G169" s="209">
        <v>1551873.9246897665</v>
      </c>
      <c r="H169" s="20" t="s">
        <v>134</v>
      </c>
    </row>
    <row r="170" spans="1:8" ht="37.5" x14ac:dyDescent="0.45">
      <c r="A170" s="14">
        <v>168</v>
      </c>
      <c r="B170" s="15" t="s">
        <v>1085</v>
      </c>
      <c r="C170" s="16" t="s">
        <v>742</v>
      </c>
      <c r="D170" s="30" t="s">
        <v>10</v>
      </c>
      <c r="E170" s="18">
        <v>2018</v>
      </c>
      <c r="F170" s="18">
        <v>2018</v>
      </c>
      <c r="G170" s="209">
        <v>88960.925619158588</v>
      </c>
      <c r="H170" s="20" t="s">
        <v>134</v>
      </c>
    </row>
    <row r="171" spans="1:8" ht="37.5" x14ac:dyDescent="0.45">
      <c r="A171" s="14">
        <v>169</v>
      </c>
      <c r="B171" s="15" t="s">
        <v>2747</v>
      </c>
      <c r="C171" s="16" t="s">
        <v>742</v>
      </c>
      <c r="D171" s="30" t="s">
        <v>10</v>
      </c>
      <c r="E171" s="18">
        <v>2018</v>
      </c>
      <c r="F171" s="18">
        <v>2018</v>
      </c>
      <c r="G171" s="209">
        <v>385497.34434968716</v>
      </c>
      <c r="H171" s="20" t="s">
        <v>134</v>
      </c>
    </row>
    <row r="172" spans="1:8" ht="37.5" x14ac:dyDescent="0.45">
      <c r="A172" s="14">
        <v>170</v>
      </c>
      <c r="B172" s="15" t="s">
        <v>2743</v>
      </c>
      <c r="C172" s="16" t="s">
        <v>742</v>
      </c>
      <c r="D172" s="30" t="s">
        <v>10</v>
      </c>
      <c r="E172" s="18">
        <v>2018</v>
      </c>
      <c r="F172" s="18">
        <v>2018</v>
      </c>
      <c r="G172" s="209">
        <v>9884.5472910176195</v>
      </c>
      <c r="H172" s="20" t="s">
        <v>134</v>
      </c>
    </row>
    <row r="173" spans="1:8" ht="37.5" x14ac:dyDescent="0.45">
      <c r="A173" s="14">
        <v>171</v>
      </c>
      <c r="B173" s="15" t="s">
        <v>1086</v>
      </c>
      <c r="C173" s="16" t="s">
        <v>742</v>
      </c>
      <c r="D173" s="30" t="s">
        <v>10</v>
      </c>
      <c r="E173" s="18">
        <v>2018</v>
      </c>
      <c r="F173" s="18">
        <v>2018</v>
      </c>
      <c r="G173" s="209">
        <v>59307.283746105721</v>
      </c>
      <c r="H173" s="20" t="s">
        <v>134</v>
      </c>
    </row>
    <row r="174" spans="1:8" ht="37.5" x14ac:dyDescent="0.45">
      <c r="A174" s="14">
        <v>172</v>
      </c>
      <c r="B174" s="15" t="s">
        <v>1087</v>
      </c>
      <c r="C174" s="16" t="s">
        <v>742</v>
      </c>
      <c r="D174" s="30" t="s">
        <v>10</v>
      </c>
      <c r="E174" s="18">
        <v>2018</v>
      </c>
      <c r="F174" s="18">
        <v>2018</v>
      </c>
      <c r="G174" s="209">
        <v>148268.20936526431</v>
      </c>
      <c r="H174" s="20" t="s">
        <v>134</v>
      </c>
    </row>
    <row r="175" spans="1:8" ht="37.5" x14ac:dyDescent="0.45">
      <c r="A175" s="14">
        <v>173</v>
      </c>
      <c r="B175" s="15" t="s">
        <v>1088</v>
      </c>
      <c r="C175" s="16" t="s">
        <v>742</v>
      </c>
      <c r="D175" s="30" t="s">
        <v>10</v>
      </c>
      <c r="E175" s="18">
        <v>2018</v>
      </c>
      <c r="F175" s="18">
        <v>2018</v>
      </c>
      <c r="G175" s="209">
        <v>207575.49311137001</v>
      </c>
      <c r="H175" s="20" t="s">
        <v>134</v>
      </c>
    </row>
    <row r="176" spans="1:8" ht="37.5" x14ac:dyDescent="0.45">
      <c r="A176" s="14">
        <v>174</v>
      </c>
      <c r="B176" s="15" t="s">
        <v>1089</v>
      </c>
      <c r="C176" s="16" t="s">
        <v>742</v>
      </c>
      <c r="D176" s="30" t="s">
        <v>10</v>
      </c>
      <c r="E176" s="18">
        <v>2018</v>
      </c>
      <c r="F176" s="18">
        <v>2018</v>
      </c>
      <c r="G176" s="209">
        <v>29653641.873052862</v>
      </c>
      <c r="H176" s="20" t="s">
        <v>134</v>
      </c>
    </row>
    <row r="177" spans="1:8" ht="93.75" x14ac:dyDescent="0.45">
      <c r="A177" s="14">
        <v>175</v>
      </c>
      <c r="B177" s="15" t="s">
        <v>1090</v>
      </c>
      <c r="C177" s="16" t="s">
        <v>742</v>
      </c>
      <c r="D177" s="30" t="s">
        <v>1099</v>
      </c>
      <c r="E177" s="18">
        <v>2018</v>
      </c>
      <c r="F177" s="18">
        <v>2018</v>
      </c>
      <c r="G177" s="209">
        <v>1467855.2727161166</v>
      </c>
      <c r="H177" s="20" t="s">
        <v>134</v>
      </c>
    </row>
    <row r="178" spans="1:8" x14ac:dyDescent="0.45">
      <c r="A178" s="14">
        <v>176</v>
      </c>
      <c r="B178" s="15" t="s">
        <v>1091</v>
      </c>
      <c r="C178" s="16" t="s">
        <v>742</v>
      </c>
      <c r="D178" s="30" t="s">
        <v>34</v>
      </c>
      <c r="E178" s="18">
        <v>2018</v>
      </c>
      <c r="F178" s="18">
        <v>2018</v>
      </c>
      <c r="G178" s="209">
        <v>1201328.3395611176</v>
      </c>
      <c r="H178" s="20" t="s">
        <v>134</v>
      </c>
    </row>
    <row r="179" spans="1:8" ht="56.25" x14ac:dyDescent="0.45">
      <c r="A179" s="14">
        <v>177</v>
      </c>
      <c r="B179" s="15" t="s">
        <v>1094</v>
      </c>
      <c r="C179" s="16" t="s">
        <v>742</v>
      </c>
      <c r="D179" s="30" t="s">
        <v>15</v>
      </c>
      <c r="E179" s="18">
        <v>2018</v>
      </c>
      <c r="F179" s="18">
        <v>2018</v>
      </c>
      <c r="G179" s="209">
        <v>148268.20936526431</v>
      </c>
      <c r="H179" s="20" t="s">
        <v>134</v>
      </c>
    </row>
    <row r="180" spans="1:8" ht="37.5" x14ac:dyDescent="0.45">
      <c r="A180" s="14">
        <v>178</v>
      </c>
      <c r="B180" s="15" t="s">
        <v>1082</v>
      </c>
      <c r="C180" s="16" t="s">
        <v>742</v>
      </c>
      <c r="D180" s="30" t="s">
        <v>10</v>
      </c>
      <c r="E180" s="18">
        <v>2018</v>
      </c>
      <c r="F180" s="18">
        <v>2018</v>
      </c>
      <c r="G180" s="209">
        <v>4250355.3351375768</v>
      </c>
      <c r="H180" s="20" t="s">
        <v>134</v>
      </c>
    </row>
    <row r="181" spans="1:8" ht="37.5" x14ac:dyDescent="0.45">
      <c r="A181" s="14">
        <v>179</v>
      </c>
      <c r="B181" s="15" t="s">
        <v>1095</v>
      </c>
      <c r="C181" s="16" t="s">
        <v>742</v>
      </c>
      <c r="D181" s="30" t="s">
        <v>816</v>
      </c>
      <c r="E181" s="18">
        <v>2018</v>
      </c>
      <c r="F181" s="18">
        <v>2018</v>
      </c>
      <c r="G181" s="209">
        <v>266882.77685747575</v>
      </c>
      <c r="H181" s="20" t="s">
        <v>134</v>
      </c>
    </row>
    <row r="182" spans="1:8" ht="56.25" x14ac:dyDescent="0.45">
      <c r="A182" s="14">
        <v>180</v>
      </c>
      <c r="B182" s="15" t="s">
        <v>2946</v>
      </c>
      <c r="C182" s="16" t="s">
        <v>742</v>
      </c>
      <c r="D182" s="30" t="s">
        <v>1092</v>
      </c>
      <c r="E182" s="30">
        <v>2018</v>
      </c>
      <c r="F182" s="30">
        <v>2019</v>
      </c>
      <c r="G182" s="209">
        <v>89144134.262563482</v>
      </c>
      <c r="H182" s="20" t="s">
        <v>134</v>
      </c>
    </row>
    <row r="183" spans="1:8" s="59" customFormat="1" ht="37.5" x14ac:dyDescent="0.45">
      <c r="A183" s="14">
        <v>181</v>
      </c>
      <c r="B183" s="15" t="s">
        <v>2740</v>
      </c>
      <c r="C183" s="16" t="s">
        <v>742</v>
      </c>
      <c r="D183" s="30" t="s">
        <v>10</v>
      </c>
      <c r="E183" s="18">
        <v>2017</v>
      </c>
      <c r="F183" s="18">
        <v>2020</v>
      </c>
      <c r="G183" s="209">
        <v>13910.202246864084</v>
      </c>
      <c r="H183" s="20" t="s">
        <v>134</v>
      </c>
    </row>
    <row r="184" spans="1:8" s="59" customFormat="1" ht="37.5" x14ac:dyDescent="0.45">
      <c r="A184" s="14">
        <v>182</v>
      </c>
      <c r="B184" s="15" t="s">
        <v>1073</v>
      </c>
      <c r="C184" s="16" t="s">
        <v>742</v>
      </c>
      <c r="D184" s="30" t="s">
        <v>10</v>
      </c>
      <c r="E184" s="18">
        <v>2017</v>
      </c>
      <c r="F184" s="18">
        <v>2020</v>
      </c>
      <c r="G184" s="209">
        <v>14799.980642185881</v>
      </c>
      <c r="H184" s="20" t="s">
        <v>134</v>
      </c>
    </row>
    <row r="185" spans="1:8" ht="37.5" x14ac:dyDescent="0.45">
      <c r="A185" s="14">
        <v>183</v>
      </c>
      <c r="B185" s="15" t="s">
        <v>1016</v>
      </c>
      <c r="C185" s="16" t="s">
        <v>742</v>
      </c>
      <c r="D185" s="30" t="s">
        <v>10</v>
      </c>
      <c r="E185" s="18">
        <v>2020</v>
      </c>
      <c r="F185" s="18">
        <v>2020</v>
      </c>
      <c r="G185" s="209">
        <v>620561.11217726488</v>
      </c>
      <c r="H185" s="20" t="s">
        <v>134</v>
      </c>
    </row>
    <row r="186" spans="1:8" ht="56.25" x14ac:dyDescent="0.45">
      <c r="A186" s="14">
        <v>184</v>
      </c>
      <c r="B186" s="15" t="s">
        <v>1799</v>
      </c>
      <c r="C186" s="16" t="s">
        <v>742</v>
      </c>
      <c r="D186" s="30" t="s">
        <v>10</v>
      </c>
      <c r="E186" s="18">
        <v>2020</v>
      </c>
      <c r="F186" s="18">
        <v>2020</v>
      </c>
      <c r="G186" s="209">
        <v>412175.01199290017</v>
      </c>
      <c r="H186" s="20" t="s">
        <v>134</v>
      </c>
    </row>
    <row r="187" spans="1:8" ht="37.5" x14ac:dyDescent="0.45">
      <c r="A187" s="14">
        <v>185</v>
      </c>
      <c r="B187" s="15" t="s">
        <v>1070</v>
      </c>
      <c r="C187" s="16" t="s">
        <v>742</v>
      </c>
      <c r="D187" s="30" t="s">
        <v>10</v>
      </c>
      <c r="E187" s="18">
        <v>2020</v>
      </c>
      <c r="F187" s="18">
        <v>2020</v>
      </c>
      <c r="G187" s="209">
        <v>150847.09728688854</v>
      </c>
      <c r="H187" s="20" t="s">
        <v>134</v>
      </c>
    </row>
    <row r="188" spans="1:8" ht="56.25" x14ac:dyDescent="0.45">
      <c r="A188" s="14">
        <v>186</v>
      </c>
      <c r="B188" s="15" t="s">
        <v>2737</v>
      </c>
      <c r="C188" s="16" t="s">
        <v>742</v>
      </c>
      <c r="D188" s="30" t="s">
        <v>10</v>
      </c>
      <c r="E188" s="18">
        <v>2020</v>
      </c>
      <c r="F188" s="18">
        <v>2020</v>
      </c>
      <c r="G188" s="209">
        <v>113743.33820196964</v>
      </c>
      <c r="H188" s="20" t="s">
        <v>134</v>
      </c>
    </row>
    <row r="189" spans="1:8" ht="37.5" x14ac:dyDescent="0.45">
      <c r="A189" s="14">
        <v>187</v>
      </c>
      <c r="B189" s="15" t="s">
        <v>1075</v>
      </c>
      <c r="C189" s="16" t="s">
        <v>742</v>
      </c>
      <c r="D189" s="30" t="s">
        <v>10</v>
      </c>
      <c r="E189" s="18">
        <v>2020</v>
      </c>
      <c r="F189" s="18">
        <v>2020</v>
      </c>
      <c r="G189" s="209">
        <v>367663.84776692733</v>
      </c>
      <c r="H189" s="20" t="s">
        <v>134</v>
      </c>
    </row>
    <row r="190" spans="1:8" ht="37.5" x14ac:dyDescent="0.45">
      <c r="A190" s="14">
        <v>188</v>
      </c>
      <c r="B190" s="15" t="s">
        <v>1065</v>
      </c>
      <c r="C190" s="16" t="s">
        <v>742</v>
      </c>
      <c r="D190" s="30" t="s">
        <v>10</v>
      </c>
      <c r="E190" s="18">
        <v>2020</v>
      </c>
      <c r="F190" s="18">
        <v>2020</v>
      </c>
      <c r="G190" s="209">
        <v>548644.77337538067</v>
      </c>
      <c r="H190" s="20" t="s">
        <v>134</v>
      </c>
    </row>
    <row r="191" spans="1:8" ht="37.5" x14ac:dyDescent="0.45">
      <c r="A191" s="14">
        <v>189</v>
      </c>
      <c r="B191" s="15" t="s">
        <v>2748</v>
      </c>
      <c r="C191" s="16" t="s">
        <v>742</v>
      </c>
      <c r="D191" s="30" t="s">
        <v>10</v>
      </c>
      <c r="E191" s="18">
        <v>2020</v>
      </c>
      <c r="F191" s="18">
        <v>2020</v>
      </c>
      <c r="G191" s="209">
        <v>263033.32329704508</v>
      </c>
      <c r="H191" s="20" t="s">
        <v>134</v>
      </c>
    </row>
    <row r="192" spans="1:8" s="59" customFormat="1" ht="37.5" x14ac:dyDescent="0.45">
      <c r="A192" s="14">
        <v>190</v>
      </c>
      <c r="B192" s="15" t="s">
        <v>1084</v>
      </c>
      <c r="C192" s="16" t="s">
        <v>742</v>
      </c>
      <c r="D192" s="30" t="s">
        <v>10</v>
      </c>
      <c r="E192" s="18">
        <v>2020</v>
      </c>
      <c r="F192" s="18">
        <v>2020</v>
      </c>
      <c r="G192" s="209">
        <v>37044.440525230792</v>
      </c>
      <c r="H192" s="20" t="s">
        <v>134</v>
      </c>
    </row>
    <row r="193" spans="1:8" ht="37.5" x14ac:dyDescent="0.45">
      <c r="A193" s="14">
        <v>191</v>
      </c>
      <c r="B193" s="15" t="s">
        <v>1096</v>
      </c>
      <c r="C193" s="16" t="s">
        <v>742</v>
      </c>
      <c r="D193" s="30" t="s">
        <v>10</v>
      </c>
      <c r="E193" s="18">
        <v>2020</v>
      </c>
      <c r="F193" s="18">
        <v>2020</v>
      </c>
      <c r="G193" s="209">
        <v>219567.64868557529</v>
      </c>
      <c r="H193" s="20" t="s">
        <v>134</v>
      </c>
    </row>
    <row r="194" spans="1:8" ht="37.5" x14ac:dyDescent="0.45">
      <c r="A194" s="14">
        <v>192</v>
      </c>
      <c r="B194" s="15" t="s">
        <v>2736</v>
      </c>
      <c r="C194" s="16" t="s">
        <v>742</v>
      </c>
      <c r="D194" s="30" t="s">
        <v>10</v>
      </c>
      <c r="E194" s="18">
        <v>2020</v>
      </c>
      <c r="F194" s="18">
        <v>2020</v>
      </c>
      <c r="G194" s="209">
        <v>733800.2426218855</v>
      </c>
      <c r="H194" s="20" t="s">
        <v>134</v>
      </c>
    </row>
    <row r="195" spans="1:8" x14ac:dyDescent="0.45">
      <c r="A195" s="14">
        <v>193</v>
      </c>
      <c r="B195" s="15" t="s">
        <v>1072</v>
      </c>
      <c r="C195" s="16" t="s">
        <v>742</v>
      </c>
      <c r="D195" s="30" t="s">
        <v>10</v>
      </c>
      <c r="E195" s="18">
        <v>2020</v>
      </c>
      <c r="F195" s="18">
        <v>2020</v>
      </c>
      <c r="G195" s="209">
        <v>71182.271625743713</v>
      </c>
      <c r="H195" s="20" t="s">
        <v>134</v>
      </c>
    </row>
    <row r="196" spans="1:8" ht="37.5" x14ac:dyDescent="0.45">
      <c r="A196" s="14">
        <v>194</v>
      </c>
      <c r="B196" s="15" t="s">
        <v>1097</v>
      </c>
      <c r="C196" s="16" t="s">
        <v>742</v>
      </c>
      <c r="D196" s="30" t="s">
        <v>1092</v>
      </c>
      <c r="E196" s="18">
        <v>2020</v>
      </c>
      <c r="F196" s="18">
        <v>2020</v>
      </c>
      <c r="G196" s="209">
        <v>137174.16927877694</v>
      </c>
      <c r="H196" s="20" t="s">
        <v>134</v>
      </c>
    </row>
    <row r="197" spans="1:8" ht="37.5" x14ac:dyDescent="0.45">
      <c r="A197" s="14">
        <v>195</v>
      </c>
      <c r="B197" s="15" t="s">
        <v>1098</v>
      </c>
      <c r="C197" s="16" t="s">
        <v>742</v>
      </c>
      <c r="D197" s="30" t="s">
        <v>10</v>
      </c>
      <c r="E197" s="18">
        <v>2020</v>
      </c>
      <c r="F197" s="18">
        <v>2020</v>
      </c>
      <c r="G197" s="209">
        <v>2647424.39298059</v>
      </c>
      <c r="H197" s="20" t="s">
        <v>134</v>
      </c>
    </row>
    <row r="198" spans="1:8" ht="56.25" x14ac:dyDescent="0.45">
      <c r="A198" s="14">
        <v>196</v>
      </c>
      <c r="B198" s="15" t="s">
        <v>2749</v>
      </c>
      <c r="C198" s="16" t="s">
        <v>742</v>
      </c>
      <c r="D198" s="30" t="s">
        <v>530</v>
      </c>
      <c r="E198" s="18">
        <v>2020</v>
      </c>
      <c r="F198" s="18">
        <v>2020</v>
      </c>
      <c r="G198" s="209">
        <v>519037.39727104793</v>
      </c>
      <c r="H198" s="20" t="s">
        <v>134</v>
      </c>
    </row>
    <row r="199" spans="1:8" x14ac:dyDescent="0.45">
      <c r="A199" s="14">
        <v>197</v>
      </c>
      <c r="B199" s="15" t="s">
        <v>1970</v>
      </c>
      <c r="C199" s="16" t="s">
        <v>742</v>
      </c>
      <c r="D199" s="30" t="s">
        <v>1092</v>
      </c>
      <c r="E199" s="18">
        <v>2018</v>
      </c>
      <c r="F199" s="18">
        <v>2020</v>
      </c>
      <c r="G199" s="209">
        <v>6649017.355441344</v>
      </c>
      <c r="H199" s="20" t="s">
        <v>134</v>
      </c>
    </row>
    <row r="200" spans="1:8" ht="56.25" x14ac:dyDescent="0.45">
      <c r="A200" s="14">
        <v>198</v>
      </c>
      <c r="B200" s="15" t="s">
        <v>2750</v>
      </c>
      <c r="C200" s="16" t="s">
        <v>742</v>
      </c>
      <c r="D200" s="30" t="s">
        <v>33</v>
      </c>
      <c r="E200" s="18">
        <v>2020</v>
      </c>
      <c r="F200" s="18">
        <v>2020</v>
      </c>
      <c r="G200" s="209">
        <v>56167.261204688402</v>
      </c>
      <c r="H200" s="20" t="s">
        <v>134</v>
      </c>
    </row>
    <row r="201" spans="1:8" ht="37.5" x14ac:dyDescent="0.45">
      <c r="A201" s="14">
        <v>199</v>
      </c>
      <c r="B201" s="15" t="s">
        <v>1653</v>
      </c>
      <c r="C201" s="16" t="s">
        <v>742</v>
      </c>
      <c r="D201" s="30" t="s">
        <v>40</v>
      </c>
      <c r="E201" s="18">
        <v>2019</v>
      </c>
      <c r="F201" s="18">
        <v>2021</v>
      </c>
      <c r="G201" s="209">
        <v>5894195.0858227098</v>
      </c>
      <c r="H201" s="20" t="s">
        <v>134</v>
      </c>
    </row>
    <row r="202" spans="1:8" ht="37.5" x14ac:dyDescent="0.45">
      <c r="A202" s="14">
        <v>200</v>
      </c>
      <c r="B202" s="15" t="s">
        <v>1653</v>
      </c>
      <c r="C202" s="16" t="s">
        <v>742</v>
      </c>
      <c r="D202" s="30" t="s">
        <v>13</v>
      </c>
      <c r="E202" s="18">
        <v>2019</v>
      </c>
      <c r="F202" s="18">
        <v>2021</v>
      </c>
      <c r="G202" s="209">
        <v>4468993.3547443142</v>
      </c>
      <c r="H202" s="20" t="s">
        <v>134</v>
      </c>
    </row>
    <row r="203" spans="1:8" ht="75" x14ac:dyDescent="0.45">
      <c r="A203" s="14">
        <v>201</v>
      </c>
      <c r="B203" s="15" t="s">
        <v>1796</v>
      </c>
      <c r="C203" s="16" t="s">
        <v>742</v>
      </c>
      <c r="D203" s="30" t="s">
        <v>41</v>
      </c>
      <c r="E203" s="18">
        <v>2021</v>
      </c>
      <c r="F203" s="18">
        <v>2021</v>
      </c>
      <c r="G203" s="209">
        <v>673267.95325670019</v>
      </c>
      <c r="H203" s="20" t="s">
        <v>1897</v>
      </c>
    </row>
    <row r="204" spans="1:8" ht="56.25" x14ac:dyDescent="0.45">
      <c r="A204" s="14">
        <v>202</v>
      </c>
      <c r="B204" s="15" t="s">
        <v>1797</v>
      </c>
      <c r="C204" s="16" t="s">
        <v>742</v>
      </c>
      <c r="D204" s="30" t="s">
        <v>41</v>
      </c>
      <c r="E204" s="18">
        <v>2021</v>
      </c>
      <c r="F204" s="18">
        <v>2021</v>
      </c>
      <c r="G204" s="209">
        <v>412144.25210609077</v>
      </c>
      <c r="H204" s="20" t="s">
        <v>1897</v>
      </c>
    </row>
    <row r="205" spans="1:8" ht="56.25" x14ac:dyDescent="0.45">
      <c r="A205" s="14">
        <v>203</v>
      </c>
      <c r="B205" s="15" t="s">
        <v>1798</v>
      </c>
      <c r="C205" s="16" t="s">
        <v>742</v>
      </c>
      <c r="D205" s="30" t="s">
        <v>41</v>
      </c>
      <c r="E205" s="18">
        <v>2021</v>
      </c>
      <c r="F205" s="18">
        <v>2021</v>
      </c>
      <c r="G205" s="209">
        <v>92979.932339521954</v>
      </c>
      <c r="H205" s="20" t="s">
        <v>1897</v>
      </c>
    </row>
    <row r="206" spans="1:8" ht="37.5" x14ac:dyDescent="0.45">
      <c r="A206" s="14">
        <v>204</v>
      </c>
      <c r="B206" s="15" t="s">
        <v>1065</v>
      </c>
      <c r="C206" s="16" t="s">
        <v>742</v>
      </c>
      <c r="D206" s="30" t="s">
        <v>41</v>
      </c>
      <c r="E206" s="18">
        <v>2021</v>
      </c>
      <c r="F206" s="18">
        <v>2021</v>
      </c>
      <c r="G206" s="209">
        <v>209496.23250942834</v>
      </c>
      <c r="H206" s="20" t="s">
        <v>1897</v>
      </c>
    </row>
    <row r="207" spans="1:8" ht="56.25" x14ac:dyDescent="0.45">
      <c r="A207" s="14">
        <v>205</v>
      </c>
      <c r="B207" s="15" t="s">
        <v>1074</v>
      </c>
      <c r="C207" s="16" t="s">
        <v>742</v>
      </c>
      <c r="D207" s="30" t="s">
        <v>41</v>
      </c>
      <c r="E207" s="18">
        <v>2021</v>
      </c>
      <c r="F207" s="18">
        <v>2021</v>
      </c>
      <c r="G207" s="209">
        <v>24127.194042466213</v>
      </c>
      <c r="H207" s="20" t="s">
        <v>1897</v>
      </c>
    </row>
    <row r="208" spans="1:8" ht="37.5" x14ac:dyDescent="0.45">
      <c r="A208" s="14">
        <v>206</v>
      </c>
      <c r="B208" s="15" t="s">
        <v>1017</v>
      </c>
      <c r="C208" s="16" t="s">
        <v>742</v>
      </c>
      <c r="D208" s="30" t="s">
        <v>41</v>
      </c>
      <c r="E208" s="18">
        <v>2021</v>
      </c>
      <c r="F208" s="18">
        <v>2021</v>
      </c>
      <c r="G208" s="209">
        <v>933634.32262636838</v>
      </c>
      <c r="H208" s="20" t="s">
        <v>1897</v>
      </c>
    </row>
    <row r="209" spans="1:8" ht="37.5" x14ac:dyDescent="0.45">
      <c r="A209" s="14">
        <v>207</v>
      </c>
      <c r="B209" s="15" t="s">
        <v>1098</v>
      </c>
      <c r="C209" s="16" t="s">
        <v>742</v>
      </c>
      <c r="D209" s="30" t="s">
        <v>41</v>
      </c>
      <c r="E209" s="18">
        <v>2021</v>
      </c>
      <c r="F209" s="18">
        <v>2021</v>
      </c>
      <c r="G209" s="209">
        <v>1446552.0419240778</v>
      </c>
      <c r="H209" s="20" t="s">
        <v>1897</v>
      </c>
    </row>
    <row r="210" spans="1:8" ht="75" x14ac:dyDescent="0.45">
      <c r="A210" s="14">
        <v>208</v>
      </c>
      <c r="B210" s="15" t="s">
        <v>2779</v>
      </c>
      <c r="C210" s="16" t="s">
        <v>742</v>
      </c>
      <c r="D210" s="30" t="s">
        <v>41</v>
      </c>
      <c r="E210" s="18">
        <v>2021</v>
      </c>
      <c r="F210" s="18">
        <v>2021</v>
      </c>
      <c r="G210" s="209">
        <v>243275.37839835754</v>
      </c>
      <c r="H210" s="20" t="s">
        <v>1897</v>
      </c>
    </row>
    <row r="211" spans="1:8" ht="75" x14ac:dyDescent="0.45">
      <c r="A211" s="14">
        <v>209</v>
      </c>
      <c r="B211" s="15" t="s">
        <v>1800</v>
      </c>
      <c r="C211" s="16" t="s">
        <v>742</v>
      </c>
      <c r="D211" s="30" t="s">
        <v>41</v>
      </c>
      <c r="E211" s="18">
        <v>2021</v>
      </c>
      <c r="F211" s="18">
        <v>2021</v>
      </c>
      <c r="G211" s="209">
        <v>6284.2424375969431</v>
      </c>
      <c r="H211" s="20" t="s">
        <v>1897</v>
      </c>
    </row>
    <row r="212" spans="1:8" ht="37.5" x14ac:dyDescent="0.45">
      <c r="A212" s="14">
        <v>210</v>
      </c>
      <c r="B212" s="15" t="s">
        <v>1070</v>
      </c>
      <c r="C212" s="16" t="s">
        <v>742</v>
      </c>
      <c r="D212" s="30" t="s">
        <v>41</v>
      </c>
      <c r="E212" s="18">
        <v>2021</v>
      </c>
      <c r="F212" s="18">
        <v>2021</v>
      </c>
      <c r="G212" s="209">
        <v>124857.6920550244</v>
      </c>
      <c r="H212" s="20" t="s">
        <v>1897</v>
      </c>
    </row>
    <row r="213" spans="1:8" ht="37.5" x14ac:dyDescent="0.45">
      <c r="A213" s="14">
        <v>211</v>
      </c>
      <c r="B213" s="22" t="s">
        <v>1801</v>
      </c>
      <c r="C213" s="23" t="s">
        <v>742</v>
      </c>
      <c r="D213" s="31" t="s">
        <v>41</v>
      </c>
      <c r="E213" s="25">
        <v>2021</v>
      </c>
      <c r="F213" s="25">
        <v>2021</v>
      </c>
      <c r="G213" s="209">
        <v>24943.608444615558</v>
      </c>
      <c r="H213" s="26" t="s">
        <v>1897</v>
      </c>
    </row>
    <row r="214" spans="1:8" ht="37.5" x14ac:dyDescent="0.45">
      <c r="A214" s="14">
        <v>212</v>
      </c>
      <c r="B214" s="15" t="s">
        <v>2947</v>
      </c>
      <c r="C214" s="16" t="s">
        <v>742</v>
      </c>
      <c r="D214" s="30" t="s">
        <v>2948</v>
      </c>
      <c r="E214" s="18">
        <v>2021</v>
      </c>
      <c r="F214" s="18">
        <v>2021</v>
      </c>
      <c r="G214" s="209">
        <v>9341263.1972661093</v>
      </c>
      <c r="H214" s="20" t="s">
        <v>1897</v>
      </c>
    </row>
    <row r="215" spans="1:8" ht="37.5" x14ac:dyDescent="0.45">
      <c r="A215" s="14">
        <v>213</v>
      </c>
      <c r="B215" s="15" t="s">
        <v>2949</v>
      </c>
      <c r="C215" s="16" t="s">
        <v>742</v>
      </c>
      <c r="D215" s="30" t="s">
        <v>30</v>
      </c>
      <c r="E215" s="25">
        <v>2021</v>
      </c>
      <c r="F215" s="25">
        <v>2021</v>
      </c>
      <c r="G215" s="209">
        <v>441508.31484655448</v>
      </c>
      <c r="H215" s="20" t="s">
        <v>1897</v>
      </c>
    </row>
    <row r="216" spans="1:8" ht="37.5" x14ac:dyDescent="0.45">
      <c r="A216" s="14">
        <v>214</v>
      </c>
      <c r="B216" s="15" t="s">
        <v>2950</v>
      </c>
      <c r="C216" s="16" t="s">
        <v>742</v>
      </c>
      <c r="D216" s="30" t="s">
        <v>35</v>
      </c>
      <c r="E216" s="25">
        <v>2021</v>
      </c>
      <c r="F216" s="25">
        <v>2021</v>
      </c>
      <c r="G216" s="209">
        <v>421452.45052006986</v>
      </c>
      <c r="H216" s="20" t="s">
        <v>1897</v>
      </c>
    </row>
    <row r="217" spans="1:8" ht="37.5" x14ac:dyDescent="0.45">
      <c r="A217" s="14">
        <v>215</v>
      </c>
      <c r="B217" s="22" t="s">
        <v>2951</v>
      </c>
      <c r="C217" s="16" t="s">
        <v>742</v>
      </c>
      <c r="D217" s="30" t="s">
        <v>40</v>
      </c>
      <c r="E217" s="25">
        <v>2021</v>
      </c>
      <c r="F217" s="25">
        <v>2021</v>
      </c>
      <c r="G217" s="209">
        <v>430121.4823955241</v>
      </c>
      <c r="H217" s="26" t="s">
        <v>1897</v>
      </c>
    </row>
    <row r="218" spans="1:8" ht="37.5" x14ac:dyDescent="0.45">
      <c r="A218" s="14">
        <v>216</v>
      </c>
      <c r="B218" s="15" t="s">
        <v>2952</v>
      </c>
      <c r="C218" s="16" t="s">
        <v>742</v>
      </c>
      <c r="D218" s="30" t="s">
        <v>33</v>
      </c>
      <c r="E218" s="25">
        <v>2021</v>
      </c>
      <c r="F218" s="25">
        <v>2021</v>
      </c>
      <c r="G218" s="209">
        <v>314260.46220629022</v>
      </c>
      <c r="H218" s="20" t="s">
        <v>1897</v>
      </c>
    </row>
    <row r="219" spans="1:8" ht="56.25" x14ac:dyDescent="0.45">
      <c r="A219" s="14">
        <v>217</v>
      </c>
      <c r="B219" s="15" t="s">
        <v>2953</v>
      </c>
      <c r="C219" s="16" t="s">
        <v>742</v>
      </c>
      <c r="D219" s="30" t="s">
        <v>34</v>
      </c>
      <c r="E219" s="25">
        <v>2021</v>
      </c>
      <c r="F219" s="25">
        <v>2021</v>
      </c>
      <c r="G219" s="209">
        <v>394242.21788001334</v>
      </c>
      <c r="H219" s="20" t="s">
        <v>1897</v>
      </c>
    </row>
    <row r="220" spans="1:8" ht="37.5" x14ac:dyDescent="0.45">
      <c r="A220" s="14">
        <v>218</v>
      </c>
      <c r="B220" s="22" t="s">
        <v>2954</v>
      </c>
      <c r="C220" s="16" t="s">
        <v>742</v>
      </c>
      <c r="D220" s="30" t="s">
        <v>35</v>
      </c>
      <c r="E220" s="25">
        <v>2021</v>
      </c>
      <c r="F220" s="25">
        <v>2021</v>
      </c>
      <c r="G220" s="209">
        <v>543560.11511522275</v>
      </c>
      <c r="H220" s="26" t="s">
        <v>1897</v>
      </c>
    </row>
    <row r="221" spans="1:8" ht="37.5" x14ac:dyDescent="0.45">
      <c r="A221" s="14">
        <v>219</v>
      </c>
      <c r="B221" s="15" t="s">
        <v>2955</v>
      </c>
      <c r="C221" s="16" t="s">
        <v>742</v>
      </c>
      <c r="D221" s="30" t="s">
        <v>2956</v>
      </c>
      <c r="E221" s="25">
        <v>2021</v>
      </c>
      <c r="F221" s="25">
        <v>2021</v>
      </c>
      <c r="G221" s="209">
        <v>2213449.8363535898</v>
      </c>
      <c r="H221" s="20" t="s">
        <v>1897</v>
      </c>
    </row>
    <row r="222" spans="1:8" ht="37.5" x14ac:dyDescent="0.45">
      <c r="A222" s="14">
        <v>220</v>
      </c>
      <c r="B222" s="15" t="s">
        <v>2957</v>
      </c>
      <c r="C222" s="16" t="s">
        <v>742</v>
      </c>
      <c r="D222" s="30" t="s">
        <v>15</v>
      </c>
      <c r="E222" s="25">
        <v>2021</v>
      </c>
      <c r="F222" s="25">
        <v>2021</v>
      </c>
      <c r="G222" s="209">
        <v>170802.48676545537</v>
      </c>
      <c r="H222" s="20" t="s">
        <v>1897</v>
      </c>
    </row>
    <row r="223" spans="1:8" ht="37.5" x14ac:dyDescent="0.45">
      <c r="A223" s="14">
        <v>221</v>
      </c>
      <c r="B223" s="22" t="s">
        <v>2958</v>
      </c>
      <c r="C223" s="16" t="s">
        <v>742</v>
      </c>
      <c r="D223" s="30" t="s">
        <v>40</v>
      </c>
      <c r="E223" s="25">
        <v>2021</v>
      </c>
      <c r="F223" s="25">
        <v>2021</v>
      </c>
      <c r="G223" s="209">
        <v>468364.05175936193</v>
      </c>
      <c r="H223" s="26" t="s">
        <v>1897</v>
      </c>
    </row>
    <row r="224" spans="1:8" ht="37.5" x14ac:dyDescent="0.45">
      <c r="A224" s="14">
        <v>222</v>
      </c>
      <c r="B224" s="15" t="s">
        <v>2959</v>
      </c>
      <c r="C224" s="16" t="s">
        <v>742</v>
      </c>
      <c r="D224" s="30" t="s">
        <v>41</v>
      </c>
      <c r="E224" s="25">
        <v>2021</v>
      </c>
      <c r="F224" s="25">
        <v>2021</v>
      </c>
      <c r="G224" s="209">
        <v>537114.73825614899</v>
      </c>
      <c r="H224" s="20" t="s">
        <v>1897</v>
      </c>
    </row>
    <row r="225" spans="1:8" ht="37.5" x14ac:dyDescent="0.45">
      <c r="A225" s="14">
        <v>223</v>
      </c>
      <c r="B225" s="15" t="s">
        <v>2960</v>
      </c>
      <c r="C225" s="16" t="s">
        <v>742</v>
      </c>
      <c r="D225" s="30" t="s">
        <v>40</v>
      </c>
      <c r="E225" s="25">
        <v>2021</v>
      </c>
      <c r="F225" s="25">
        <v>2021</v>
      </c>
      <c r="G225" s="209">
        <v>170705.80611256926</v>
      </c>
      <c r="H225" s="20" t="s">
        <v>1897</v>
      </c>
    </row>
    <row r="226" spans="1:8" ht="75" x14ac:dyDescent="0.45">
      <c r="A226" s="14">
        <v>224</v>
      </c>
      <c r="B226" s="22" t="s">
        <v>2961</v>
      </c>
      <c r="C226" s="16" t="s">
        <v>742</v>
      </c>
      <c r="D226" s="30" t="s">
        <v>14</v>
      </c>
      <c r="E226" s="25">
        <v>2021</v>
      </c>
      <c r="F226" s="25">
        <v>2021</v>
      </c>
      <c r="G226" s="209">
        <v>859383.58120983839</v>
      </c>
      <c r="H226" s="26" t="s">
        <v>1897</v>
      </c>
    </row>
    <row r="227" spans="1:8" ht="150" x14ac:dyDescent="0.45">
      <c r="A227" s="14">
        <v>225</v>
      </c>
      <c r="B227" s="22" t="s">
        <v>2962</v>
      </c>
      <c r="C227" s="16" t="s">
        <v>742</v>
      </c>
      <c r="D227" s="30" t="s">
        <v>2963</v>
      </c>
      <c r="E227" s="25">
        <v>2021</v>
      </c>
      <c r="F227" s="25">
        <v>2021</v>
      </c>
      <c r="G227" s="209">
        <v>2579762.0878442833</v>
      </c>
      <c r="H227" s="26" t="s">
        <v>1897</v>
      </c>
    </row>
    <row r="228" spans="1:8" ht="56.25" x14ac:dyDescent="0.45">
      <c r="A228" s="14">
        <v>226</v>
      </c>
      <c r="B228" s="15" t="s">
        <v>2964</v>
      </c>
      <c r="C228" s="16" t="s">
        <v>742</v>
      </c>
      <c r="D228" s="30" t="s">
        <v>1092</v>
      </c>
      <c r="E228" s="25">
        <v>2021</v>
      </c>
      <c r="F228" s="25">
        <v>2021</v>
      </c>
      <c r="G228" s="209">
        <v>110108.52134251053</v>
      </c>
      <c r="H228" s="20" t="s">
        <v>1897</v>
      </c>
    </row>
    <row r="229" spans="1:8" ht="56.25" x14ac:dyDescent="0.45">
      <c r="A229" s="14">
        <v>227</v>
      </c>
      <c r="B229" s="15" t="s">
        <v>2965</v>
      </c>
      <c r="C229" s="16" t="s">
        <v>742</v>
      </c>
      <c r="D229" s="30" t="s">
        <v>1092</v>
      </c>
      <c r="E229" s="25">
        <v>2021</v>
      </c>
      <c r="F229" s="25">
        <v>2021</v>
      </c>
      <c r="G229" s="209">
        <v>257815.07436295151</v>
      </c>
      <c r="H229" s="20" t="s">
        <v>1897</v>
      </c>
    </row>
    <row r="230" spans="1:8" ht="37.5" x14ac:dyDescent="0.45">
      <c r="A230" s="14">
        <v>228</v>
      </c>
      <c r="B230" s="22" t="s">
        <v>2966</v>
      </c>
      <c r="C230" s="16" t="s">
        <v>742</v>
      </c>
      <c r="D230" s="30" t="s">
        <v>1092</v>
      </c>
      <c r="E230" s="25">
        <v>2021</v>
      </c>
      <c r="F230" s="25">
        <v>2021</v>
      </c>
      <c r="G230" s="209">
        <v>873080.0070353701</v>
      </c>
      <c r="H230" s="26" t="s">
        <v>1897</v>
      </c>
    </row>
    <row r="231" spans="1:8" ht="37.5" x14ac:dyDescent="0.45">
      <c r="A231" s="14">
        <v>229</v>
      </c>
      <c r="B231" s="22" t="s">
        <v>2967</v>
      </c>
      <c r="C231" s="16" t="s">
        <v>742</v>
      </c>
      <c r="D231" s="30" t="s">
        <v>1092</v>
      </c>
      <c r="E231" s="25">
        <v>2021</v>
      </c>
      <c r="F231" s="25">
        <v>2021</v>
      </c>
      <c r="G231" s="209">
        <v>409764.83381561603</v>
      </c>
      <c r="H231" s="26" t="s">
        <v>1897</v>
      </c>
    </row>
    <row r="232" spans="1:8" ht="75" x14ac:dyDescent="0.45">
      <c r="A232" s="14">
        <v>230</v>
      </c>
      <c r="B232" s="15" t="s">
        <v>2968</v>
      </c>
      <c r="C232" s="16" t="s">
        <v>742</v>
      </c>
      <c r="D232" s="30" t="s">
        <v>34</v>
      </c>
      <c r="E232" s="25">
        <v>2021</v>
      </c>
      <c r="F232" s="25">
        <v>2021</v>
      </c>
      <c r="G232" s="209">
        <v>10742294.76512298</v>
      </c>
      <c r="H232" s="20" t="s">
        <v>1897</v>
      </c>
    </row>
    <row r="233" spans="1:8" ht="56.25" x14ac:dyDescent="0.45">
      <c r="A233" s="14">
        <v>231</v>
      </c>
      <c r="B233" s="67" t="s">
        <v>2969</v>
      </c>
      <c r="C233" s="16" t="s">
        <v>742</v>
      </c>
      <c r="D233" s="30" t="s">
        <v>40</v>
      </c>
      <c r="E233" s="30">
        <v>2021</v>
      </c>
      <c r="F233" s="30">
        <v>2022</v>
      </c>
      <c r="G233" s="209">
        <v>2535593.7236424768</v>
      </c>
      <c r="H233" s="20" t="s">
        <v>1897</v>
      </c>
    </row>
    <row r="234" spans="1:8" ht="56.25" x14ac:dyDescent="0.45">
      <c r="A234" s="14">
        <v>232</v>
      </c>
      <c r="B234" s="67" t="s">
        <v>2970</v>
      </c>
      <c r="C234" s="16" t="s">
        <v>742</v>
      </c>
      <c r="D234" s="30" t="s">
        <v>40</v>
      </c>
      <c r="E234" s="30">
        <v>2021</v>
      </c>
      <c r="F234" s="30">
        <v>2022</v>
      </c>
      <c r="G234" s="209">
        <v>1352631.8895259933</v>
      </c>
      <c r="H234" s="20" t="s">
        <v>1897</v>
      </c>
    </row>
    <row r="235" spans="1:8" ht="37.5" x14ac:dyDescent="0.45">
      <c r="A235" s="14">
        <v>233</v>
      </c>
      <c r="B235" s="15" t="s">
        <v>2971</v>
      </c>
      <c r="C235" s="16" t="s">
        <v>742</v>
      </c>
      <c r="D235" s="30" t="s">
        <v>1092</v>
      </c>
      <c r="E235" s="25">
        <v>2022</v>
      </c>
      <c r="F235" s="25">
        <v>2022</v>
      </c>
      <c r="G235" s="209">
        <v>49169.815248391795</v>
      </c>
      <c r="H235" s="20" t="s">
        <v>1897</v>
      </c>
    </row>
    <row r="236" spans="1:8" ht="37.5" x14ac:dyDescent="0.45">
      <c r="A236" s="14">
        <v>234</v>
      </c>
      <c r="B236" s="22" t="s">
        <v>2972</v>
      </c>
      <c r="C236" s="16" t="s">
        <v>742</v>
      </c>
      <c r="D236" s="30" t="s">
        <v>6</v>
      </c>
      <c r="E236" s="25">
        <v>2022</v>
      </c>
      <c r="F236" s="25">
        <v>2022</v>
      </c>
      <c r="G236" s="209">
        <v>49169.815248391795</v>
      </c>
      <c r="H236" s="26" t="s">
        <v>1897</v>
      </c>
    </row>
    <row r="237" spans="1:8" ht="37.5" x14ac:dyDescent="0.45">
      <c r="A237" s="14">
        <v>235</v>
      </c>
      <c r="B237" s="15" t="s">
        <v>2973</v>
      </c>
      <c r="C237" s="16" t="s">
        <v>742</v>
      </c>
      <c r="D237" s="30" t="s">
        <v>40</v>
      </c>
      <c r="E237" s="25">
        <v>2022</v>
      </c>
      <c r="F237" s="25">
        <v>2022</v>
      </c>
      <c r="G237" s="209">
        <v>40692.260895220796</v>
      </c>
      <c r="H237" s="20" t="s">
        <v>1897</v>
      </c>
    </row>
    <row r="238" spans="1:8" ht="75" x14ac:dyDescent="0.45">
      <c r="A238" s="14">
        <v>236</v>
      </c>
      <c r="B238" s="15" t="s">
        <v>2974</v>
      </c>
      <c r="C238" s="16" t="s">
        <v>742</v>
      </c>
      <c r="D238" s="30" t="s">
        <v>2975</v>
      </c>
      <c r="E238" s="25">
        <v>2022</v>
      </c>
      <c r="F238" s="25">
        <v>2022</v>
      </c>
      <c r="G238" s="209">
        <v>1269440.2922496297</v>
      </c>
      <c r="H238" s="20" t="s">
        <v>1897</v>
      </c>
    </row>
    <row r="239" spans="1:8" ht="56.25" x14ac:dyDescent="0.45">
      <c r="A239" s="14">
        <v>237</v>
      </c>
      <c r="B239" s="22" t="s">
        <v>2976</v>
      </c>
      <c r="C239" s="16" t="s">
        <v>742</v>
      </c>
      <c r="D239" s="30" t="s">
        <v>1092</v>
      </c>
      <c r="E239" s="25">
        <v>2022</v>
      </c>
      <c r="F239" s="25">
        <v>2022</v>
      </c>
      <c r="G239" s="209">
        <v>8477554.3531710003</v>
      </c>
      <c r="H239" s="26" t="s">
        <v>1897</v>
      </c>
    </row>
    <row r="240" spans="1:8" x14ac:dyDescent="0.45">
      <c r="A240" s="14">
        <v>238</v>
      </c>
      <c r="B240" s="22" t="s">
        <v>2977</v>
      </c>
      <c r="C240" s="16" t="s">
        <v>742</v>
      </c>
      <c r="D240" s="30" t="s">
        <v>15</v>
      </c>
      <c r="E240" s="25">
        <v>2022</v>
      </c>
      <c r="F240" s="25">
        <v>2022</v>
      </c>
      <c r="G240" s="209">
        <v>563757.36448587151</v>
      </c>
      <c r="H240" s="26" t="s">
        <v>1897</v>
      </c>
    </row>
    <row r="241" spans="1:8" ht="37.5" x14ac:dyDescent="0.45">
      <c r="A241" s="14">
        <v>239</v>
      </c>
      <c r="B241" s="15" t="s">
        <v>2978</v>
      </c>
      <c r="C241" s="16" t="s">
        <v>742</v>
      </c>
      <c r="D241" s="30" t="s">
        <v>1473</v>
      </c>
      <c r="E241" s="25">
        <v>2022</v>
      </c>
      <c r="F241" s="25">
        <v>2022</v>
      </c>
      <c r="G241" s="209">
        <v>508653.26119026</v>
      </c>
      <c r="H241" s="20" t="s">
        <v>1897</v>
      </c>
    </row>
    <row r="242" spans="1:8" ht="93.75" x14ac:dyDescent="0.45">
      <c r="A242" s="14">
        <v>240</v>
      </c>
      <c r="B242" s="15" t="s">
        <v>2979</v>
      </c>
      <c r="C242" s="16" t="s">
        <v>742</v>
      </c>
      <c r="D242" s="30" t="s">
        <v>2980</v>
      </c>
      <c r="E242" s="25">
        <v>2022</v>
      </c>
      <c r="F242" s="25">
        <v>2022</v>
      </c>
      <c r="G242" s="209">
        <v>288802.01829802536</v>
      </c>
      <c r="H242" s="20" t="s">
        <v>1897</v>
      </c>
    </row>
    <row r="243" spans="1:8" ht="37.5" x14ac:dyDescent="0.45">
      <c r="A243" s="14">
        <v>241</v>
      </c>
      <c r="B243" s="22" t="s">
        <v>2981</v>
      </c>
      <c r="C243" s="16" t="s">
        <v>742</v>
      </c>
      <c r="D243" s="30" t="s">
        <v>34</v>
      </c>
      <c r="E243" s="25">
        <v>2022</v>
      </c>
      <c r="F243" s="25">
        <v>2022</v>
      </c>
      <c r="G243" s="209">
        <v>64994.583374310998</v>
      </c>
      <c r="H243" s="26" t="s">
        <v>1897</v>
      </c>
    </row>
    <row r="244" spans="1:8" ht="37.5" x14ac:dyDescent="0.45">
      <c r="A244" s="14">
        <v>242</v>
      </c>
      <c r="B244" s="15" t="s">
        <v>2982</v>
      </c>
      <c r="C244" s="16" t="s">
        <v>742</v>
      </c>
      <c r="D244" s="30" t="s">
        <v>1632</v>
      </c>
      <c r="E244" s="25">
        <v>2022</v>
      </c>
      <c r="F244" s="25">
        <v>2022</v>
      </c>
      <c r="G244" s="209">
        <v>105969.42941463749</v>
      </c>
      <c r="H244" s="20" t="s">
        <v>1897</v>
      </c>
    </row>
    <row r="245" spans="1:8" ht="37.5" x14ac:dyDescent="0.45">
      <c r="A245" s="14">
        <v>243</v>
      </c>
      <c r="B245" s="15" t="s">
        <v>2983</v>
      </c>
      <c r="C245" s="16" t="s">
        <v>742</v>
      </c>
      <c r="D245" s="30" t="s">
        <v>15</v>
      </c>
      <c r="E245" s="25">
        <v>2022</v>
      </c>
      <c r="F245" s="25">
        <v>2022</v>
      </c>
      <c r="G245" s="209">
        <v>81949.692080652996</v>
      </c>
      <c r="H245" s="20" t="s">
        <v>1897</v>
      </c>
    </row>
    <row r="246" spans="1:8" ht="93.75" x14ac:dyDescent="0.45">
      <c r="A246" s="14">
        <v>244</v>
      </c>
      <c r="B246" s="22" t="s">
        <v>2984</v>
      </c>
      <c r="C246" s="16" t="s">
        <v>742</v>
      </c>
      <c r="D246" s="30" t="s">
        <v>2985</v>
      </c>
      <c r="E246" s="25">
        <v>2022</v>
      </c>
      <c r="F246" s="25">
        <v>2022</v>
      </c>
      <c r="G246" s="209">
        <v>1265274.9872107718</v>
      </c>
      <c r="H246" s="26" t="s">
        <v>1897</v>
      </c>
    </row>
    <row r="247" spans="1:8" ht="56.25" x14ac:dyDescent="0.45">
      <c r="A247" s="14">
        <v>245</v>
      </c>
      <c r="B247" s="22" t="s">
        <v>2986</v>
      </c>
      <c r="C247" s="16" t="s">
        <v>742</v>
      </c>
      <c r="D247" s="30" t="s">
        <v>2987</v>
      </c>
      <c r="E247" s="25">
        <v>2022</v>
      </c>
      <c r="F247" s="25">
        <v>2022</v>
      </c>
      <c r="G247" s="209">
        <v>1901798.0265613608</v>
      </c>
      <c r="H247" s="26" t="s">
        <v>1897</v>
      </c>
    </row>
    <row r="248" spans="1:8" ht="75" x14ac:dyDescent="0.45">
      <c r="A248" s="14">
        <v>246</v>
      </c>
      <c r="B248" s="15" t="s">
        <v>2988</v>
      </c>
      <c r="C248" s="16" t="s">
        <v>742</v>
      </c>
      <c r="D248" s="30" t="s">
        <v>2989</v>
      </c>
      <c r="E248" s="25">
        <v>2022</v>
      </c>
      <c r="F248" s="25">
        <v>2022</v>
      </c>
      <c r="G248" s="209">
        <v>2119953.7585829613</v>
      </c>
      <c r="H248" s="20" t="s">
        <v>1897</v>
      </c>
    </row>
    <row r="249" spans="1:8" ht="56.25" x14ac:dyDescent="0.45">
      <c r="A249" s="14">
        <v>247</v>
      </c>
      <c r="B249" s="15" t="s">
        <v>2990</v>
      </c>
      <c r="C249" s="16" t="s">
        <v>742</v>
      </c>
      <c r="D249" s="30" t="s">
        <v>2991</v>
      </c>
      <c r="E249" s="25">
        <v>2022</v>
      </c>
      <c r="F249" s="25">
        <v>2022</v>
      </c>
      <c r="G249" s="209">
        <v>1684829.1521492044</v>
      </c>
      <c r="H249" s="20" t="s">
        <v>1897</v>
      </c>
    </row>
    <row r="250" spans="1:8" ht="112.5" x14ac:dyDescent="0.45">
      <c r="A250" s="14">
        <v>248</v>
      </c>
      <c r="B250" s="22" t="s">
        <v>2992</v>
      </c>
      <c r="C250" s="16" t="s">
        <v>742</v>
      </c>
      <c r="D250" s="30" t="s">
        <v>2993</v>
      </c>
      <c r="E250" s="25">
        <v>2022</v>
      </c>
      <c r="F250" s="25">
        <v>2022</v>
      </c>
      <c r="G250" s="209">
        <v>5971871.8715187581</v>
      </c>
      <c r="H250" s="26" t="s">
        <v>1897</v>
      </c>
    </row>
    <row r="251" spans="1:8" ht="112.5" x14ac:dyDescent="0.45">
      <c r="A251" s="43">
        <v>249</v>
      </c>
      <c r="B251" s="22" t="s">
        <v>2994</v>
      </c>
      <c r="C251" s="23" t="s">
        <v>742</v>
      </c>
      <c r="D251" s="31" t="s">
        <v>2995</v>
      </c>
      <c r="E251" s="25">
        <v>2022</v>
      </c>
      <c r="F251" s="25">
        <v>2022</v>
      </c>
      <c r="G251" s="209">
        <v>1273328.6638462842</v>
      </c>
      <c r="H251" s="26" t="s">
        <v>1897</v>
      </c>
    </row>
    <row r="252" spans="1:8" ht="37.5" x14ac:dyDescent="0.45">
      <c r="A252" s="14">
        <v>250</v>
      </c>
      <c r="B252" s="22" t="s">
        <v>3238</v>
      </c>
      <c r="C252" s="23" t="s">
        <v>742</v>
      </c>
      <c r="D252" s="31" t="s">
        <v>41</v>
      </c>
      <c r="E252" s="25">
        <v>2023</v>
      </c>
      <c r="F252" s="25">
        <v>2023</v>
      </c>
      <c r="G252" s="209">
        <v>21547.678543108883</v>
      </c>
      <c r="H252" s="156" t="s">
        <v>1897</v>
      </c>
    </row>
    <row r="253" spans="1:8" ht="225" x14ac:dyDescent="0.45">
      <c r="A253" s="14">
        <v>251</v>
      </c>
      <c r="B253" s="22" t="s">
        <v>1796</v>
      </c>
      <c r="C253" s="23" t="s">
        <v>742</v>
      </c>
      <c r="D253" s="31" t="s">
        <v>3269</v>
      </c>
      <c r="E253" s="25">
        <v>2023</v>
      </c>
      <c r="F253" s="25">
        <v>2023</v>
      </c>
      <c r="G253" s="209">
        <v>622700.5078746808</v>
      </c>
      <c r="H253" s="156" t="s">
        <v>1897</v>
      </c>
    </row>
    <row r="254" spans="1:8" ht="225" x14ac:dyDescent="0.45">
      <c r="A254" s="43">
        <v>252</v>
      </c>
      <c r="B254" s="22" t="s">
        <v>1797</v>
      </c>
      <c r="C254" s="23" t="s">
        <v>742</v>
      </c>
      <c r="D254" s="31" t="s">
        <v>3270</v>
      </c>
      <c r="E254" s="25">
        <v>2023</v>
      </c>
      <c r="F254" s="25">
        <v>2023</v>
      </c>
      <c r="G254" s="209">
        <v>2033918.9746322439</v>
      </c>
      <c r="H254" s="156" t="s">
        <v>1897</v>
      </c>
    </row>
    <row r="255" spans="1:8" ht="56.25" x14ac:dyDescent="0.45">
      <c r="A255" s="14">
        <v>253</v>
      </c>
      <c r="B255" s="22" t="s">
        <v>3239</v>
      </c>
      <c r="C255" s="23" t="s">
        <v>742</v>
      </c>
      <c r="D255" s="31" t="s">
        <v>41</v>
      </c>
      <c r="E255" s="25">
        <v>2023</v>
      </c>
      <c r="F255" s="25">
        <v>2023</v>
      </c>
      <c r="G255" s="209">
        <v>206316.66067462406</v>
      </c>
      <c r="H255" s="156" t="s">
        <v>1897</v>
      </c>
    </row>
    <row r="256" spans="1:8" ht="225" x14ac:dyDescent="0.45">
      <c r="A256" s="14">
        <v>254</v>
      </c>
      <c r="B256" s="22" t="s">
        <v>3240</v>
      </c>
      <c r="C256" s="23" t="s">
        <v>742</v>
      </c>
      <c r="D256" s="31" t="s">
        <v>3270</v>
      </c>
      <c r="E256" s="25">
        <v>2023</v>
      </c>
      <c r="F256" s="25">
        <v>2023</v>
      </c>
      <c r="G256" s="209">
        <v>869929.70880781487</v>
      </c>
      <c r="H256" s="156" t="s">
        <v>1897</v>
      </c>
    </row>
    <row r="257" spans="1:8" ht="37.5" x14ac:dyDescent="0.45">
      <c r="A257" s="43">
        <v>255</v>
      </c>
      <c r="B257" s="22" t="s">
        <v>1065</v>
      </c>
      <c r="C257" s="23" t="s">
        <v>742</v>
      </c>
      <c r="D257" s="31" t="s">
        <v>41</v>
      </c>
      <c r="E257" s="25">
        <v>2023</v>
      </c>
      <c r="F257" s="25">
        <v>2023</v>
      </c>
      <c r="G257" s="209">
        <v>145212.0224478888</v>
      </c>
      <c r="H257" s="156" t="s">
        <v>1897</v>
      </c>
    </row>
    <row r="258" spans="1:8" ht="37.5" x14ac:dyDescent="0.45">
      <c r="A258" s="14">
        <v>256</v>
      </c>
      <c r="B258" s="22" t="s">
        <v>3241</v>
      </c>
      <c r="C258" s="23" t="s">
        <v>742</v>
      </c>
      <c r="D258" s="31" t="s">
        <v>41</v>
      </c>
      <c r="E258" s="25">
        <v>2023</v>
      </c>
      <c r="F258" s="25">
        <v>2023</v>
      </c>
      <c r="G258" s="209">
        <v>205966.22821611533</v>
      </c>
      <c r="H258" s="156" t="s">
        <v>1897</v>
      </c>
    </row>
    <row r="259" spans="1:8" ht="37.5" x14ac:dyDescent="0.45">
      <c r="A259" s="14">
        <v>257</v>
      </c>
      <c r="B259" s="22" t="s">
        <v>1017</v>
      </c>
      <c r="C259" s="23" t="s">
        <v>742</v>
      </c>
      <c r="D259" s="31" t="s">
        <v>41</v>
      </c>
      <c r="E259" s="25">
        <v>2023</v>
      </c>
      <c r="F259" s="25">
        <v>2023</v>
      </c>
      <c r="G259" s="209">
        <v>0</v>
      </c>
      <c r="H259" s="156" t="s">
        <v>1897</v>
      </c>
    </row>
    <row r="260" spans="1:8" ht="37.5" x14ac:dyDescent="0.45">
      <c r="A260" s="43">
        <v>258</v>
      </c>
      <c r="B260" s="22" t="s">
        <v>1098</v>
      </c>
      <c r="C260" s="23" t="s">
        <v>742</v>
      </c>
      <c r="D260" s="31" t="s">
        <v>41</v>
      </c>
      <c r="E260" s="25">
        <v>2023</v>
      </c>
      <c r="F260" s="25">
        <v>2023</v>
      </c>
      <c r="G260" s="209">
        <v>3086084.3444017759</v>
      </c>
      <c r="H260" s="156" t="s">
        <v>1897</v>
      </c>
    </row>
    <row r="261" spans="1:8" ht="225" x14ac:dyDescent="0.45">
      <c r="A261" s="14">
        <v>259</v>
      </c>
      <c r="B261" s="22" t="s">
        <v>3242</v>
      </c>
      <c r="C261" s="23" t="s">
        <v>742</v>
      </c>
      <c r="D261" s="31" t="s">
        <v>3270</v>
      </c>
      <c r="E261" s="25">
        <v>2023</v>
      </c>
      <c r="F261" s="25">
        <v>2023</v>
      </c>
      <c r="G261" s="209">
        <v>481185.51192226837</v>
      </c>
      <c r="H261" s="156" t="s">
        <v>1897</v>
      </c>
    </row>
    <row r="262" spans="1:8" ht="56.25" x14ac:dyDescent="0.45">
      <c r="A262" s="14">
        <v>260</v>
      </c>
      <c r="B262" s="22" t="s">
        <v>3243</v>
      </c>
      <c r="C262" s="23" t="s">
        <v>742</v>
      </c>
      <c r="D262" s="31" t="s">
        <v>41</v>
      </c>
      <c r="E262" s="25">
        <v>2023</v>
      </c>
      <c r="F262" s="25">
        <v>2023</v>
      </c>
      <c r="G262" s="209">
        <v>674123.2903123654</v>
      </c>
      <c r="H262" s="156" t="s">
        <v>1897</v>
      </c>
    </row>
    <row r="263" spans="1:8" ht="225" x14ac:dyDescent="0.45">
      <c r="A263" s="43">
        <v>261</v>
      </c>
      <c r="B263" s="22" t="s">
        <v>3244</v>
      </c>
      <c r="C263" s="23" t="s">
        <v>742</v>
      </c>
      <c r="D263" s="31" t="s">
        <v>3270</v>
      </c>
      <c r="E263" s="25">
        <v>2023</v>
      </c>
      <c r="F263" s="25">
        <v>2023</v>
      </c>
      <c r="G263" s="209">
        <v>2724.387728713918</v>
      </c>
      <c r="H263" s="156" t="s">
        <v>1897</v>
      </c>
    </row>
    <row r="264" spans="1:8" ht="37.5" x14ac:dyDescent="0.45">
      <c r="A264" s="14">
        <v>262</v>
      </c>
      <c r="B264" s="22" t="s">
        <v>3245</v>
      </c>
      <c r="C264" s="23" t="s">
        <v>742</v>
      </c>
      <c r="D264" s="31" t="s">
        <v>41</v>
      </c>
      <c r="E264" s="25">
        <v>2023</v>
      </c>
      <c r="F264" s="25">
        <v>2023</v>
      </c>
      <c r="G264" s="209">
        <v>76534.448938303656</v>
      </c>
      <c r="H264" s="156" t="s">
        <v>1897</v>
      </c>
    </row>
    <row r="265" spans="1:8" ht="75" x14ac:dyDescent="0.45">
      <c r="A265" s="14">
        <v>263</v>
      </c>
      <c r="B265" s="22" t="s">
        <v>1800</v>
      </c>
      <c r="C265" s="23" t="s">
        <v>742</v>
      </c>
      <c r="D265" s="31" t="s">
        <v>41</v>
      </c>
      <c r="E265" s="25">
        <v>2023</v>
      </c>
      <c r="F265" s="25">
        <v>2023</v>
      </c>
      <c r="G265" s="209">
        <v>29941.308672890889</v>
      </c>
      <c r="H265" s="156" t="s">
        <v>1897</v>
      </c>
    </row>
    <row r="266" spans="1:8" ht="37.5" x14ac:dyDescent="0.45">
      <c r="A266" s="43">
        <v>264</v>
      </c>
      <c r="B266" s="22" t="s">
        <v>1070</v>
      </c>
      <c r="C266" s="23" t="s">
        <v>742</v>
      </c>
      <c r="D266" s="31" t="s">
        <v>41</v>
      </c>
      <c r="E266" s="25">
        <v>2023</v>
      </c>
      <c r="F266" s="25">
        <v>2023</v>
      </c>
      <c r="G266" s="209">
        <v>59307.548695921323</v>
      </c>
      <c r="H266" s="156" t="s">
        <v>1897</v>
      </c>
    </row>
    <row r="267" spans="1:8" s="152" customFormat="1" ht="225" x14ac:dyDescent="0.45">
      <c r="A267" s="14">
        <v>265</v>
      </c>
      <c r="B267" s="144" t="s">
        <v>1078</v>
      </c>
      <c r="C267" s="155" t="s">
        <v>742</v>
      </c>
      <c r="D267" s="31" t="s">
        <v>3270</v>
      </c>
      <c r="E267" s="150">
        <v>2023</v>
      </c>
      <c r="F267" s="150">
        <v>2023</v>
      </c>
      <c r="G267" s="209">
        <v>23558.046659439809</v>
      </c>
      <c r="H267" s="156" t="s">
        <v>1897</v>
      </c>
    </row>
    <row r="268" spans="1:8" s="152" customFormat="1" ht="225" x14ac:dyDescent="0.45">
      <c r="A268" s="14">
        <v>266</v>
      </c>
      <c r="B268" s="148" t="s">
        <v>1796</v>
      </c>
      <c r="C268" s="155" t="s">
        <v>742</v>
      </c>
      <c r="D268" s="30" t="s">
        <v>3270</v>
      </c>
      <c r="E268" s="150">
        <v>2024</v>
      </c>
      <c r="F268" s="150">
        <v>2024</v>
      </c>
      <c r="G268" s="209">
        <v>2723196.0989116249</v>
      </c>
      <c r="H268" s="156" t="s">
        <v>1897</v>
      </c>
    </row>
    <row r="269" spans="1:8" s="152" customFormat="1" ht="225" x14ac:dyDescent="0.45">
      <c r="A269" s="43">
        <v>267</v>
      </c>
      <c r="B269" s="148" t="s">
        <v>1797</v>
      </c>
      <c r="C269" s="155" t="s">
        <v>742</v>
      </c>
      <c r="D269" s="30" t="s">
        <v>3270</v>
      </c>
      <c r="E269" s="150">
        <v>2024</v>
      </c>
      <c r="F269" s="150">
        <v>2024</v>
      </c>
      <c r="G269" s="209">
        <v>997132.51900059509</v>
      </c>
      <c r="H269" s="156" t="s">
        <v>1897</v>
      </c>
    </row>
    <row r="270" spans="1:8" s="152" customFormat="1" ht="56.25" x14ac:dyDescent="0.45">
      <c r="A270" s="14">
        <v>268</v>
      </c>
      <c r="B270" s="148" t="s">
        <v>3239</v>
      </c>
      <c r="C270" s="155" t="s">
        <v>742</v>
      </c>
      <c r="D270" s="31" t="s">
        <v>41</v>
      </c>
      <c r="E270" s="150">
        <v>2024</v>
      </c>
      <c r="F270" s="150">
        <v>2024</v>
      </c>
      <c r="G270" s="209">
        <v>494023.78100029484</v>
      </c>
      <c r="H270" s="156" t="s">
        <v>1897</v>
      </c>
    </row>
    <row r="271" spans="1:8" s="152" customFormat="1" ht="225" x14ac:dyDescent="0.45">
      <c r="A271" s="14">
        <v>269</v>
      </c>
      <c r="B271" s="148" t="s">
        <v>3240</v>
      </c>
      <c r="C271" s="155" t="s">
        <v>742</v>
      </c>
      <c r="D271" s="30" t="s">
        <v>3270</v>
      </c>
      <c r="E271" s="150">
        <v>2024</v>
      </c>
      <c r="F271" s="150">
        <v>2024</v>
      </c>
      <c r="G271" s="209">
        <v>466148.0850002782</v>
      </c>
      <c r="H271" s="156" t="s">
        <v>1897</v>
      </c>
    </row>
    <row r="272" spans="1:8" s="152" customFormat="1" ht="37.5" x14ac:dyDescent="0.45">
      <c r="A272" s="43">
        <v>270</v>
      </c>
      <c r="B272" s="148" t="s">
        <v>1065</v>
      </c>
      <c r="C272" s="155" t="s">
        <v>742</v>
      </c>
      <c r="D272" s="31" t="s">
        <v>41</v>
      </c>
      <c r="E272" s="150">
        <v>2024</v>
      </c>
      <c r="F272" s="150">
        <v>2024</v>
      </c>
      <c r="G272" s="209">
        <v>39968.060000023848</v>
      </c>
      <c r="H272" s="156" t="s">
        <v>1897</v>
      </c>
    </row>
    <row r="273" spans="1:8" s="152" customFormat="1" ht="37.5" x14ac:dyDescent="0.45">
      <c r="A273" s="14">
        <v>271</v>
      </c>
      <c r="B273" s="148" t="s">
        <v>3241</v>
      </c>
      <c r="C273" s="155" t="s">
        <v>742</v>
      </c>
      <c r="D273" s="31" t="s">
        <v>41</v>
      </c>
      <c r="E273" s="150">
        <v>2024</v>
      </c>
      <c r="F273" s="150">
        <v>2024</v>
      </c>
      <c r="G273" s="209">
        <v>325284.70923019416</v>
      </c>
      <c r="H273" s="156" t="s">
        <v>1897</v>
      </c>
    </row>
    <row r="274" spans="1:8" s="152" customFormat="1" ht="37.5" x14ac:dyDescent="0.45">
      <c r="A274" s="14">
        <v>272</v>
      </c>
      <c r="B274" s="148" t="s">
        <v>1017</v>
      </c>
      <c r="C274" s="155" t="s">
        <v>742</v>
      </c>
      <c r="D274" s="31" t="s">
        <v>41</v>
      </c>
      <c r="E274" s="150">
        <v>2024</v>
      </c>
      <c r="F274" s="150">
        <v>2024</v>
      </c>
      <c r="G274" s="209">
        <v>153441.80000009158</v>
      </c>
      <c r="H274" s="156" t="s">
        <v>1897</v>
      </c>
    </row>
    <row r="275" spans="1:8" s="152" customFormat="1" ht="37.5" x14ac:dyDescent="0.45">
      <c r="A275" s="43">
        <v>273</v>
      </c>
      <c r="B275" s="148" t="s">
        <v>1098</v>
      </c>
      <c r="C275" s="155" t="s">
        <v>742</v>
      </c>
      <c r="D275" s="31" t="s">
        <v>41</v>
      </c>
      <c r="E275" s="150">
        <v>2024</v>
      </c>
      <c r="F275" s="150">
        <v>2024</v>
      </c>
      <c r="G275" s="209">
        <v>909636.71100054285</v>
      </c>
      <c r="H275" s="156" t="s">
        <v>1897</v>
      </c>
    </row>
    <row r="276" spans="1:8" s="152" customFormat="1" ht="56.25" x14ac:dyDescent="0.45">
      <c r="A276" s="14">
        <v>274</v>
      </c>
      <c r="B276" s="148" t="s">
        <v>3243</v>
      </c>
      <c r="C276" s="155" t="s">
        <v>742</v>
      </c>
      <c r="D276" s="31" t="s">
        <v>41</v>
      </c>
      <c r="E276" s="150">
        <v>2024</v>
      </c>
      <c r="F276" s="150">
        <v>2024</v>
      </c>
      <c r="G276" s="209">
        <v>1009092.8760006021</v>
      </c>
      <c r="H276" s="156" t="s">
        <v>1897</v>
      </c>
    </row>
    <row r="277" spans="1:8" s="152" customFormat="1" ht="37.5" x14ac:dyDescent="0.45">
      <c r="A277" s="14">
        <v>275</v>
      </c>
      <c r="B277" s="148" t="s">
        <v>3397</v>
      </c>
      <c r="C277" s="155" t="s">
        <v>742</v>
      </c>
      <c r="D277" s="31" t="s">
        <v>41</v>
      </c>
      <c r="E277" s="150">
        <v>2024</v>
      </c>
      <c r="F277" s="150">
        <v>2024</v>
      </c>
      <c r="G277" s="209">
        <v>13251.673000007908</v>
      </c>
      <c r="H277" s="156" t="s">
        <v>1897</v>
      </c>
    </row>
    <row r="278" spans="1:8" s="152" customFormat="1" ht="37.5" x14ac:dyDescent="0.45">
      <c r="A278" s="43">
        <v>276</v>
      </c>
      <c r="B278" s="148" t="s">
        <v>3245</v>
      </c>
      <c r="C278" s="155" t="s">
        <v>742</v>
      </c>
      <c r="D278" s="31" t="s">
        <v>41</v>
      </c>
      <c r="E278" s="150">
        <v>2024</v>
      </c>
      <c r="F278" s="150">
        <v>2024</v>
      </c>
      <c r="G278" s="209">
        <v>9488.8200000056622</v>
      </c>
      <c r="H278" s="156" t="s">
        <v>1897</v>
      </c>
    </row>
    <row r="279" spans="1:8" s="152" customFormat="1" ht="75" x14ac:dyDescent="0.45">
      <c r="A279" s="14">
        <v>277</v>
      </c>
      <c r="B279" s="148" t="s">
        <v>1800</v>
      </c>
      <c r="C279" s="155" t="s">
        <v>742</v>
      </c>
      <c r="D279" s="31" t="s">
        <v>41</v>
      </c>
      <c r="E279" s="150">
        <v>2024</v>
      </c>
      <c r="F279" s="150">
        <v>2024</v>
      </c>
      <c r="G279" s="209">
        <v>4574.5000000027303</v>
      </c>
      <c r="H279" s="156" t="s">
        <v>1897</v>
      </c>
    </row>
    <row r="280" spans="1:8" s="152" customFormat="1" ht="37.5" x14ac:dyDescent="0.45">
      <c r="A280" s="14">
        <v>278</v>
      </c>
      <c r="B280" s="148" t="s">
        <v>1070</v>
      </c>
      <c r="C280" s="155" t="s">
        <v>742</v>
      </c>
      <c r="D280" s="31" t="s">
        <v>41</v>
      </c>
      <c r="E280" s="150">
        <v>2024</v>
      </c>
      <c r="F280" s="150">
        <v>2024</v>
      </c>
      <c r="G280" s="209">
        <v>125733.40000007504</v>
      </c>
      <c r="H280" s="156" t="s">
        <v>1897</v>
      </c>
    </row>
    <row r="281" spans="1:8" s="152" customFormat="1" ht="37.5" x14ac:dyDescent="0.45">
      <c r="A281" s="43">
        <v>279</v>
      </c>
      <c r="B281" s="148" t="s">
        <v>1078</v>
      </c>
      <c r="C281" s="155" t="s">
        <v>742</v>
      </c>
      <c r="D281" s="31" t="s">
        <v>41</v>
      </c>
      <c r="E281" s="150">
        <v>2024</v>
      </c>
      <c r="F281" s="150">
        <v>2024</v>
      </c>
      <c r="G281" s="209">
        <v>19199.830000011458</v>
      </c>
      <c r="H281" s="156" t="s">
        <v>1897</v>
      </c>
    </row>
    <row r="282" spans="1:8" s="152" customFormat="1" ht="37.5" x14ac:dyDescent="0.45">
      <c r="A282" s="14">
        <v>280</v>
      </c>
      <c r="B282" s="148" t="s">
        <v>3398</v>
      </c>
      <c r="C282" s="155" t="s">
        <v>742</v>
      </c>
      <c r="D282" s="31" t="s">
        <v>41</v>
      </c>
      <c r="E282" s="150">
        <v>2024</v>
      </c>
      <c r="F282" s="150">
        <v>2024</v>
      </c>
      <c r="G282" s="209">
        <v>511298.40000030515</v>
      </c>
      <c r="H282" s="156" t="s">
        <v>1897</v>
      </c>
    </row>
    <row r="283" spans="1:8" ht="75" x14ac:dyDescent="0.45">
      <c r="A283" s="14">
        <v>281</v>
      </c>
      <c r="B283" s="15" t="s">
        <v>3467</v>
      </c>
      <c r="C283" s="155" t="s">
        <v>742</v>
      </c>
      <c r="D283" s="31" t="s">
        <v>41</v>
      </c>
      <c r="E283" s="25">
        <v>2024</v>
      </c>
      <c r="F283" s="25">
        <v>2024</v>
      </c>
      <c r="G283" s="209">
        <v>689547.06000041147</v>
      </c>
      <c r="H283" s="156" t="s">
        <v>1897</v>
      </c>
    </row>
  </sheetData>
  <sortState ref="B4:H38">
    <sortCondition ref="F4:F38"/>
  </sortState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0" orientation="portrait" r:id="rId1"/>
  <headerFooter>
    <oddFooter>Sayfa &amp;P / &amp;N</oddFooter>
  </headerFooter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"/>
  <sheetViews>
    <sheetView zoomScale="84" zoomScaleNormal="84" workbookViewId="0">
      <selection activeCell="B12" sqref="B12"/>
    </sheetView>
  </sheetViews>
  <sheetFormatPr defaultRowHeight="18.75" x14ac:dyDescent="0.3"/>
  <cols>
    <col min="1" max="1" width="7.28515625" style="1" customWidth="1"/>
    <col min="2" max="2" width="32.5703125" style="1" customWidth="1"/>
    <col min="3" max="3" width="12.85546875" style="1" customWidth="1"/>
    <col min="4" max="4" width="15.85546875" style="2" customWidth="1"/>
    <col min="5" max="5" width="13.42578125" style="2" customWidth="1"/>
    <col min="6" max="6" width="11.5703125" style="2" customWidth="1"/>
    <col min="7" max="7" width="17.7109375" style="2" customWidth="1"/>
    <col min="8" max="8" width="22.140625" style="3" customWidth="1"/>
    <col min="9" max="16384" width="9.140625" style="1"/>
  </cols>
  <sheetData>
    <row r="1" spans="1:8" customFormat="1" ht="51" customHeight="1" x14ac:dyDescent="0.25">
      <c r="A1" s="216" t="s">
        <v>994</v>
      </c>
      <c r="B1" s="216"/>
      <c r="C1" s="216"/>
      <c r="D1" s="216"/>
      <c r="E1" s="216"/>
      <c r="F1" s="216"/>
      <c r="G1" s="216"/>
      <c r="H1" s="216"/>
    </row>
    <row r="2" spans="1:8" s="6" customFormat="1" ht="131.25" x14ac:dyDescent="0.25">
      <c r="A2" s="10" t="s">
        <v>0</v>
      </c>
      <c r="B2" s="39" t="s">
        <v>1</v>
      </c>
      <c r="C2" s="11" t="s">
        <v>657</v>
      </c>
      <c r="D2" s="10" t="s">
        <v>2</v>
      </c>
      <c r="E2" s="11" t="s">
        <v>499</v>
      </c>
      <c r="F2" s="12" t="s">
        <v>500</v>
      </c>
      <c r="G2" s="48" t="s">
        <v>3177</v>
      </c>
      <c r="H2" s="40" t="s">
        <v>4</v>
      </c>
    </row>
    <row r="3" spans="1:8" s="4" customFormat="1" ht="51.75" customHeight="1" x14ac:dyDescent="0.25">
      <c r="A3" s="14">
        <v>1</v>
      </c>
      <c r="B3" s="15" t="s">
        <v>2436</v>
      </c>
      <c r="C3" s="16" t="s">
        <v>742</v>
      </c>
      <c r="D3" s="17" t="s">
        <v>995</v>
      </c>
      <c r="E3" s="18">
        <v>2009</v>
      </c>
      <c r="F3" s="18">
        <v>2010</v>
      </c>
      <c r="G3" s="209">
        <v>4728548.6735820808</v>
      </c>
      <c r="H3" s="41" t="s">
        <v>996</v>
      </c>
    </row>
    <row r="4" spans="1:8" s="4" customFormat="1" ht="51.75" customHeight="1" x14ac:dyDescent="0.25">
      <c r="A4" s="21">
        <v>2</v>
      </c>
      <c r="B4" s="22" t="s">
        <v>1766</v>
      </c>
      <c r="C4" s="23" t="s">
        <v>742</v>
      </c>
      <c r="D4" s="24" t="s">
        <v>34</v>
      </c>
      <c r="E4" s="25">
        <v>2018</v>
      </c>
      <c r="F4" s="25">
        <v>2021</v>
      </c>
      <c r="G4" s="209">
        <v>17840501.663413662</v>
      </c>
      <c r="H4" s="42" t="s">
        <v>7</v>
      </c>
    </row>
  </sheetData>
  <sortState ref="A4:H28">
    <sortCondition ref="F4:F28"/>
  </sortState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3"/>
  <sheetViews>
    <sheetView zoomScale="84" zoomScaleNormal="84" workbookViewId="0">
      <selection activeCell="A24" sqref="A24:XFD24"/>
    </sheetView>
  </sheetViews>
  <sheetFormatPr defaultRowHeight="22.5" x14ac:dyDescent="0.45"/>
  <cols>
    <col min="1" max="1" width="7.28515625" style="7" customWidth="1"/>
    <col min="2" max="2" width="44.85546875" style="7" customWidth="1"/>
    <col min="3" max="3" width="13.28515625" style="7" customWidth="1"/>
    <col min="4" max="5" width="14.28515625" style="8" customWidth="1"/>
    <col min="6" max="6" width="11.42578125" style="8" customWidth="1"/>
    <col min="7" max="7" width="20.7109375" style="8" bestFit="1" customWidth="1"/>
    <col min="8" max="8" width="25.5703125" style="9" customWidth="1"/>
    <col min="9" max="16384" width="9.140625" style="7"/>
  </cols>
  <sheetData>
    <row r="1" spans="1:8" s="27" customFormat="1" ht="51" customHeight="1" x14ac:dyDescent="0.4">
      <c r="A1" s="216" t="s">
        <v>1230</v>
      </c>
      <c r="B1" s="216"/>
      <c r="C1" s="216"/>
      <c r="D1" s="216"/>
      <c r="E1" s="216"/>
      <c r="F1" s="216"/>
      <c r="G1" s="216"/>
      <c r="H1" s="216"/>
    </row>
    <row r="2" spans="1:8" s="28" customFormat="1" ht="56.25" x14ac:dyDescent="0.25">
      <c r="A2" s="10" t="s">
        <v>0</v>
      </c>
      <c r="B2" s="11" t="s">
        <v>1</v>
      </c>
      <c r="C2" s="11" t="s">
        <v>657</v>
      </c>
      <c r="D2" s="10" t="s">
        <v>2</v>
      </c>
      <c r="E2" s="11" t="s">
        <v>499</v>
      </c>
      <c r="F2" s="12" t="s">
        <v>500</v>
      </c>
      <c r="G2" s="12" t="s">
        <v>3</v>
      </c>
      <c r="H2" s="13" t="s">
        <v>4</v>
      </c>
    </row>
    <row r="3" spans="1:8" s="28" customFormat="1" ht="56.25" x14ac:dyDescent="0.25">
      <c r="A3" s="14">
        <v>1</v>
      </c>
      <c r="B3" s="15" t="s">
        <v>61</v>
      </c>
      <c r="C3" s="16" t="s">
        <v>696</v>
      </c>
      <c r="D3" s="43" t="s">
        <v>34</v>
      </c>
      <c r="E3" s="18">
        <v>1996</v>
      </c>
      <c r="F3" s="18">
        <v>2013</v>
      </c>
      <c r="G3" s="208">
        <v>2671965450</v>
      </c>
      <c r="H3" s="20" t="s">
        <v>1511</v>
      </c>
    </row>
    <row r="4" spans="1:8" s="29" customFormat="1" ht="56.25" x14ac:dyDescent="0.25">
      <c r="A4" s="14">
        <v>2</v>
      </c>
      <c r="B4" s="15" t="s">
        <v>65</v>
      </c>
      <c r="C4" s="16" t="s">
        <v>696</v>
      </c>
      <c r="D4" s="43" t="s">
        <v>40</v>
      </c>
      <c r="E4" s="18">
        <v>2012</v>
      </c>
      <c r="F4" s="18">
        <v>2013</v>
      </c>
      <c r="G4" s="208">
        <v>727732016</v>
      </c>
      <c r="H4" s="20" t="s">
        <v>3028</v>
      </c>
    </row>
    <row r="5" spans="1:8" s="29" customFormat="1" ht="56.25" x14ac:dyDescent="0.25">
      <c r="A5" s="14">
        <v>3</v>
      </c>
      <c r="B5" s="15" t="s">
        <v>60</v>
      </c>
      <c r="C5" s="16" t="s">
        <v>696</v>
      </c>
      <c r="D5" s="43" t="s">
        <v>6</v>
      </c>
      <c r="E5" s="18">
        <v>1998</v>
      </c>
      <c r="F5" s="18">
        <v>2013</v>
      </c>
      <c r="G5" s="208">
        <v>2632967837.5</v>
      </c>
      <c r="H5" s="20" t="s">
        <v>1512</v>
      </c>
    </row>
    <row r="6" spans="1:8" s="29" customFormat="1" ht="56.25" x14ac:dyDescent="0.25">
      <c r="A6" s="14">
        <v>4</v>
      </c>
      <c r="B6" s="15" t="s">
        <v>63</v>
      </c>
      <c r="C6" s="16" t="s">
        <v>696</v>
      </c>
      <c r="D6" s="43" t="s">
        <v>13</v>
      </c>
      <c r="E6" s="18">
        <v>2012</v>
      </c>
      <c r="F6" s="18">
        <v>2015</v>
      </c>
      <c r="G6" s="208">
        <v>423641230</v>
      </c>
      <c r="H6" s="20" t="s">
        <v>3029</v>
      </c>
    </row>
    <row r="7" spans="1:8" s="29" customFormat="1" ht="37.5" x14ac:dyDescent="0.25">
      <c r="A7" s="14">
        <v>5</v>
      </c>
      <c r="B7" s="15" t="s">
        <v>487</v>
      </c>
      <c r="C7" s="16" t="s">
        <v>696</v>
      </c>
      <c r="D7" s="43" t="s">
        <v>498</v>
      </c>
      <c r="E7" s="18">
        <v>2013</v>
      </c>
      <c r="F7" s="18">
        <v>2016</v>
      </c>
      <c r="G7" s="208">
        <f>171149527+59381961+140016803+13094069</f>
        <v>383642360</v>
      </c>
      <c r="H7" s="20" t="s">
        <v>1513</v>
      </c>
    </row>
    <row r="8" spans="1:8" s="29" customFormat="1" ht="56.25" x14ac:dyDescent="0.25">
      <c r="A8" s="14">
        <v>6</v>
      </c>
      <c r="B8" s="15" t="s">
        <v>64</v>
      </c>
      <c r="C8" s="16" t="s">
        <v>696</v>
      </c>
      <c r="D8" s="43" t="s">
        <v>15</v>
      </c>
      <c r="E8" s="18">
        <v>2017</v>
      </c>
      <c r="F8" s="18">
        <v>2018</v>
      </c>
      <c r="G8" s="208">
        <v>49182299</v>
      </c>
      <c r="H8" s="20" t="s">
        <v>1514</v>
      </c>
    </row>
    <row r="9" spans="1:8" s="29" customFormat="1" ht="56.25" x14ac:dyDescent="0.25">
      <c r="A9" s="14">
        <v>7</v>
      </c>
      <c r="B9" s="15" t="s">
        <v>613</v>
      </c>
      <c r="C9" s="16" t="s">
        <v>696</v>
      </c>
      <c r="D9" s="43" t="s">
        <v>13</v>
      </c>
      <c r="E9" s="18">
        <v>2016</v>
      </c>
      <c r="F9" s="18">
        <v>2018</v>
      </c>
      <c r="G9" s="208">
        <v>63301696</v>
      </c>
      <c r="H9" s="20" t="s">
        <v>38</v>
      </c>
    </row>
    <row r="10" spans="1:8" s="29" customFormat="1" ht="37.5" x14ac:dyDescent="0.25">
      <c r="A10" s="14">
        <v>8</v>
      </c>
      <c r="B10" s="15" t="s">
        <v>612</v>
      </c>
      <c r="C10" s="16" t="s">
        <v>696</v>
      </c>
      <c r="D10" s="43" t="s">
        <v>34</v>
      </c>
      <c r="E10" s="18">
        <v>2015</v>
      </c>
      <c r="F10" s="18">
        <v>2018</v>
      </c>
      <c r="G10" s="208">
        <v>20763525</v>
      </c>
      <c r="H10" s="20" t="s">
        <v>38</v>
      </c>
    </row>
    <row r="11" spans="1:8" s="29" customFormat="1" ht="56.25" x14ac:dyDescent="0.25">
      <c r="A11" s="14">
        <v>9</v>
      </c>
      <c r="B11" s="15" t="s">
        <v>62</v>
      </c>
      <c r="C11" s="16" t="s">
        <v>696</v>
      </c>
      <c r="D11" s="43" t="s">
        <v>13</v>
      </c>
      <c r="E11" s="18">
        <v>2013</v>
      </c>
      <c r="F11" s="18">
        <v>2018</v>
      </c>
      <c r="G11" s="208">
        <f>530086808+85441964+186339407+867375817+52305543</f>
        <v>1721549539</v>
      </c>
      <c r="H11" s="20" t="s">
        <v>1515</v>
      </c>
    </row>
    <row r="12" spans="1:8" s="29" customFormat="1" ht="93.75" x14ac:dyDescent="0.25">
      <c r="A12" s="14">
        <v>10</v>
      </c>
      <c r="B12" s="22" t="s">
        <v>1754</v>
      </c>
      <c r="C12" s="16" t="s">
        <v>696</v>
      </c>
      <c r="D12" s="44" t="s">
        <v>6</v>
      </c>
      <c r="E12" s="25">
        <v>2016</v>
      </c>
      <c r="F12" s="25">
        <v>2019</v>
      </c>
      <c r="G12" s="208">
        <v>1065719922</v>
      </c>
      <c r="H12" s="20" t="s">
        <v>3030</v>
      </c>
    </row>
    <row r="13" spans="1:8" ht="93.75" x14ac:dyDescent="0.45">
      <c r="A13" s="14">
        <v>11</v>
      </c>
      <c r="B13" s="15" t="s">
        <v>496</v>
      </c>
      <c r="C13" s="16" t="s">
        <v>696</v>
      </c>
      <c r="D13" s="43" t="s">
        <v>15</v>
      </c>
      <c r="E13" s="18">
        <v>2017</v>
      </c>
      <c r="F13" s="18">
        <v>2019</v>
      </c>
      <c r="G13" s="208">
        <v>341173430</v>
      </c>
      <c r="H13" s="20" t="s">
        <v>1516</v>
      </c>
    </row>
    <row r="14" spans="1:8" ht="150" x14ac:dyDescent="0.45">
      <c r="A14" s="14">
        <v>12</v>
      </c>
      <c r="B14" s="15" t="s">
        <v>486</v>
      </c>
      <c r="C14" s="16" t="s">
        <v>696</v>
      </c>
      <c r="D14" s="43" t="s">
        <v>40</v>
      </c>
      <c r="E14" s="18">
        <v>2005</v>
      </c>
      <c r="F14" s="18">
        <v>2021</v>
      </c>
      <c r="G14" s="208">
        <f>162469451+503920857+366825328</f>
        <v>1033215636</v>
      </c>
      <c r="H14" s="20" t="s">
        <v>3169</v>
      </c>
    </row>
    <row r="15" spans="1:8" ht="75" x14ac:dyDescent="0.45">
      <c r="A15" s="14">
        <v>13</v>
      </c>
      <c r="B15" s="15" t="s">
        <v>3167</v>
      </c>
      <c r="C15" s="16" t="s">
        <v>696</v>
      </c>
      <c r="D15" s="43" t="s">
        <v>1671</v>
      </c>
      <c r="E15" s="18">
        <v>2011</v>
      </c>
      <c r="F15" s="18">
        <v>2021</v>
      </c>
      <c r="G15" s="208">
        <f>74246000+880260000+488235000+149053561+951213109+197146338+5726800000+1432571985+3924629842+2154138620+2233284850+2027316976+49001056+4835302630</f>
        <v>25123199967</v>
      </c>
      <c r="H15" s="20" t="s">
        <v>1672</v>
      </c>
    </row>
    <row r="16" spans="1:8" ht="131.25" x14ac:dyDescent="0.45">
      <c r="A16" s="14">
        <v>14</v>
      </c>
      <c r="B16" s="15" t="s">
        <v>3033</v>
      </c>
      <c r="C16" s="16" t="s">
        <v>696</v>
      </c>
      <c r="D16" s="43" t="s">
        <v>6</v>
      </c>
      <c r="E16" s="18">
        <v>2017</v>
      </c>
      <c r="F16" s="18">
        <v>2021</v>
      </c>
      <c r="G16" s="208">
        <f>403523843+223831600</f>
        <v>627355443</v>
      </c>
      <c r="H16" s="20" t="s">
        <v>3168</v>
      </c>
    </row>
    <row r="17" spans="1:8" ht="112.5" x14ac:dyDescent="0.45">
      <c r="A17" s="14">
        <v>15</v>
      </c>
      <c r="B17" s="15" t="s">
        <v>3031</v>
      </c>
      <c r="C17" s="16" t="s">
        <v>696</v>
      </c>
      <c r="D17" s="43" t="s">
        <v>15</v>
      </c>
      <c r="E17" s="18">
        <v>2021</v>
      </c>
      <c r="F17" s="18">
        <v>2023</v>
      </c>
      <c r="G17" s="208">
        <v>16716588</v>
      </c>
      <c r="H17" s="20" t="s">
        <v>3032</v>
      </c>
    </row>
    <row r="18" spans="1:8" ht="37.5" x14ac:dyDescent="0.45">
      <c r="A18" s="14">
        <v>16</v>
      </c>
      <c r="B18" s="15" t="s">
        <v>3286</v>
      </c>
      <c r="C18" s="16" t="s">
        <v>696</v>
      </c>
      <c r="D18" s="43" t="s">
        <v>14</v>
      </c>
      <c r="E18" s="18">
        <v>2018</v>
      </c>
      <c r="F18" s="18">
        <v>2023</v>
      </c>
      <c r="G18" s="208">
        <v>73709482</v>
      </c>
      <c r="H18" s="20"/>
    </row>
    <row r="19" spans="1:8" s="152" customFormat="1" ht="131.25" x14ac:dyDescent="0.45">
      <c r="A19" s="14">
        <v>17</v>
      </c>
      <c r="B19" s="148" t="s">
        <v>3470</v>
      </c>
      <c r="C19" s="145" t="s">
        <v>696</v>
      </c>
      <c r="D19" s="149" t="s">
        <v>15</v>
      </c>
      <c r="E19" s="150">
        <v>2014</v>
      </c>
      <c r="F19" s="150">
        <v>2024</v>
      </c>
      <c r="G19" s="208">
        <v>983000000</v>
      </c>
      <c r="H19" s="156" t="s">
        <v>3471</v>
      </c>
    </row>
    <row r="20" spans="1:8" s="152" customFormat="1" ht="37.5" x14ac:dyDescent="0.45">
      <c r="A20" s="14">
        <v>18</v>
      </c>
      <c r="B20" s="148" t="s">
        <v>3472</v>
      </c>
      <c r="C20" s="145" t="s">
        <v>696</v>
      </c>
      <c r="D20" s="149" t="s">
        <v>35</v>
      </c>
      <c r="E20" s="150">
        <v>2013</v>
      </c>
      <c r="F20" s="150">
        <v>2024</v>
      </c>
      <c r="G20" s="208">
        <f>1096752000+310245250+63806662+198819372.48+38764325.8</f>
        <v>1708387610.28</v>
      </c>
      <c r="H20" s="20" t="s">
        <v>3473</v>
      </c>
    </row>
    <row r="21" spans="1:8" s="152" customFormat="1" ht="93.75" x14ac:dyDescent="0.45">
      <c r="A21" s="14">
        <v>19</v>
      </c>
      <c r="B21" s="202" t="s">
        <v>3474</v>
      </c>
      <c r="C21" s="203" t="s">
        <v>696</v>
      </c>
      <c r="D21" s="207" t="s">
        <v>15</v>
      </c>
      <c r="E21" s="150">
        <v>2023</v>
      </c>
      <c r="F21" s="150">
        <v>2024</v>
      </c>
      <c r="G21" s="208">
        <f>55102060+83012000</f>
        <v>138114060</v>
      </c>
      <c r="H21" s="156" t="s">
        <v>3475</v>
      </c>
    </row>
    <row r="22" spans="1:8" s="152" customFormat="1" ht="112.5" x14ac:dyDescent="0.45">
      <c r="A22" s="14">
        <v>20</v>
      </c>
      <c r="B22" s="148" t="s">
        <v>3476</v>
      </c>
      <c r="C22" s="203" t="s">
        <v>696</v>
      </c>
      <c r="D22" s="207" t="s">
        <v>34</v>
      </c>
      <c r="E22" s="150">
        <v>2017</v>
      </c>
      <c r="F22" s="150">
        <v>2024</v>
      </c>
      <c r="G22" s="208">
        <f>972765000+25771967</f>
        <v>998536967</v>
      </c>
      <c r="H22" s="156" t="s">
        <v>3477</v>
      </c>
    </row>
    <row r="23" spans="1:8" s="152" customFormat="1" ht="75" x14ac:dyDescent="0.45">
      <c r="A23" s="14">
        <v>21</v>
      </c>
      <c r="B23" s="197" t="s">
        <v>3459</v>
      </c>
      <c r="C23" s="145" t="s">
        <v>696</v>
      </c>
      <c r="D23" s="198" t="s">
        <v>490</v>
      </c>
      <c r="E23" s="199">
        <v>2003</v>
      </c>
      <c r="F23" s="199">
        <v>2024</v>
      </c>
      <c r="G23" s="200">
        <v>31914333896.893997</v>
      </c>
      <c r="H23" s="201" t="s">
        <v>1938</v>
      </c>
    </row>
  </sheetData>
  <sortState ref="B5:H23">
    <sortCondition ref="F5:F23"/>
  </sortState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38"/>
  <sheetViews>
    <sheetView zoomScale="84" zoomScaleNormal="84" workbookViewId="0">
      <selection activeCell="J2" sqref="J2"/>
    </sheetView>
  </sheetViews>
  <sheetFormatPr defaultRowHeight="22.5" x14ac:dyDescent="0.45"/>
  <cols>
    <col min="1" max="1" width="7.28515625" style="152" customWidth="1"/>
    <col min="2" max="2" width="36.5703125" style="152" customWidth="1"/>
    <col min="3" max="3" width="13.28515625" style="152" customWidth="1"/>
    <col min="4" max="4" width="14.85546875" style="153" customWidth="1"/>
    <col min="5" max="5" width="23.28515625" style="153" customWidth="1"/>
    <col min="6" max="6" width="10.42578125" style="153" customWidth="1"/>
    <col min="7" max="7" width="17.85546875" style="153" customWidth="1"/>
    <col min="8" max="8" width="21.42578125" style="153" customWidth="1"/>
    <col min="9" max="16384" width="9.140625" style="152"/>
  </cols>
  <sheetData>
    <row r="1" spans="1:8" s="27" customFormat="1" ht="24.75" x14ac:dyDescent="0.4">
      <c r="A1" s="216" t="s">
        <v>638</v>
      </c>
      <c r="B1" s="216"/>
      <c r="C1" s="216"/>
      <c r="D1" s="216"/>
      <c r="E1" s="216"/>
      <c r="F1" s="216"/>
      <c r="G1" s="216"/>
      <c r="H1" s="216"/>
    </row>
    <row r="2" spans="1:8" s="28" customFormat="1" ht="131.25" x14ac:dyDescent="0.25">
      <c r="A2" s="10" t="s">
        <v>0</v>
      </c>
      <c r="B2" s="11" t="s">
        <v>1</v>
      </c>
      <c r="C2" s="11" t="s">
        <v>657</v>
      </c>
      <c r="D2" s="10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29" customFormat="1" ht="112.5" x14ac:dyDescent="0.25">
      <c r="A3" s="14">
        <v>1</v>
      </c>
      <c r="B3" s="144" t="s">
        <v>697</v>
      </c>
      <c r="C3" s="145" t="s">
        <v>696</v>
      </c>
      <c r="D3" s="43" t="s">
        <v>66</v>
      </c>
      <c r="E3" s="146">
        <v>2003</v>
      </c>
      <c r="F3" s="146">
        <v>2003</v>
      </c>
      <c r="G3" s="209">
        <v>144465098.73495919</v>
      </c>
      <c r="H3" s="89" t="s">
        <v>698</v>
      </c>
    </row>
    <row r="4" spans="1:8" s="29" customFormat="1" ht="37.5" x14ac:dyDescent="0.25">
      <c r="A4" s="14">
        <v>2</v>
      </c>
      <c r="B4" s="144" t="s">
        <v>67</v>
      </c>
      <c r="C4" s="145" t="s">
        <v>696</v>
      </c>
      <c r="D4" s="43" t="s">
        <v>66</v>
      </c>
      <c r="E4" s="146">
        <v>2004</v>
      </c>
      <c r="F4" s="146">
        <v>2005</v>
      </c>
      <c r="G4" s="209">
        <v>1359037057.8598142</v>
      </c>
      <c r="H4" s="89" t="s">
        <v>2780</v>
      </c>
    </row>
    <row r="5" spans="1:8" s="29" customFormat="1" ht="75" x14ac:dyDescent="0.25">
      <c r="A5" s="14">
        <v>3</v>
      </c>
      <c r="B5" s="144" t="s">
        <v>68</v>
      </c>
      <c r="C5" s="145" t="s">
        <v>696</v>
      </c>
      <c r="D5" s="43" t="s">
        <v>66</v>
      </c>
      <c r="E5" s="146">
        <v>2007</v>
      </c>
      <c r="F5" s="146">
        <v>2007</v>
      </c>
      <c r="G5" s="209">
        <v>166165722.68030015</v>
      </c>
      <c r="H5" s="89" t="s">
        <v>2781</v>
      </c>
    </row>
    <row r="6" spans="1:8" s="29" customFormat="1" ht="56.25" x14ac:dyDescent="0.25">
      <c r="A6" s="14">
        <v>4</v>
      </c>
      <c r="B6" s="144" t="s">
        <v>83</v>
      </c>
      <c r="C6" s="145" t="s">
        <v>696</v>
      </c>
      <c r="D6" s="43" t="s">
        <v>15</v>
      </c>
      <c r="E6" s="146">
        <v>2008</v>
      </c>
      <c r="F6" s="146">
        <v>2008</v>
      </c>
      <c r="G6" s="209">
        <v>28548493.126896851</v>
      </c>
      <c r="H6" s="89" t="s">
        <v>1710</v>
      </c>
    </row>
    <row r="7" spans="1:8" s="29" customFormat="1" ht="75" x14ac:dyDescent="0.25">
      <c r="A7" s="14">
        <v>5</v>
      </c>
      <c r="B7" s="144" t="s">
        <v>69</v>
      </c>
      <c r="C7" s="145" t="s">
        <v>696</v>
      </c>
      <c r="D7" s="43" t="s">
        <v>6</v>
      </c>
      <c r="E7" s="146">
        <v>2009</v>
      </c>
      <c r="F7" s="146">
        <v>2009</v>
      </c>
      <c r="G7" s="209">
        <v>4210017.9003358921</v>
      </c>
      <c r="H7" s="89" t="s">
        <v>1710</v>
      </c>
    </row>
    <row r="8" spans="1:8" s="29" customFormat="1" ht="75" x14ac:dyDescent="0.25">
      <c r="A8" s="14">
        <v>6</v>
      </c>
      <c r="B8" s="144" t="s">
        <v>70</v>
      </c>
      <c r="C8" s="145" t="s">
        <v>696</v>
      </c>
      <c r="D8" s="43" t="s">
        <v>66</v>
      </c>
      <c r="E8" s="146">
        <v>2011</v>
      </c>
      <c r="F8" s="146">
        <v>2011</v>
      </c>
      <c r="G8" s="209">
        <v>259343801.68007013</v>
      </c>
      <c r="H8" s="89" t="s">
        <v>71</v>
      </c>
    </row>
    <row r="9" spans="1:8" s="29" customFormat="1" ht="112.5" x14ac:dyDescent="0.25">
      <c r="A9" s="14">
        <v>7</v>
      </c>
      <c r="B9" s="144" t="s">
        <v>72</v>
      </c>
      <c r="C9" s="145" t="s">
        <v>696</v>
      </c>
      <c r="D9" s="43" t="s">
        <v>6</v>
      </c>
      <c r="E9" s="146">
        <v>2011</v>
      </c>
      <c r="F9" s="146">
        <v>2013</v>
      </c>
      <c r="G9" s="209">
        <v>421676992.10907799</v>
      </c>
      <c r="H9" s="89" t="s">
        <v>543</v>
      </c>
    </row>
    <row r="10" spans="1:8" s="29" customFormat="1" ht="56.25" x14ac:dyDescent="0.25">
      <c r="A10" s="14">
        <v>8</v>
      </c>
      <c r="B10" s="144" t="s">
        <v>2782</v>
      </c>
      <c r="C10" s="145" t="s">
        <v>696</v>
      </c>
      <c r="D10" s="43" t="s">
        <v>66</v>
      </c>
      <c r="E10" s="146">
        <v>2011</v>
      </c>
      <c r="F10" s="146">
        <v>2013</v>
      </c>
      <c r="G10" s="209">
        <v>32300076.25494672</v>
      </c>
      <c r="H10" s="89" t="s">
        <v>1710</v>
      </c>
    </row>
    <row r="11" spans="1:8" s="29" customFormat="1" ht="112.5" x14ac:dyDescent="0.25">
      <c r="A11" s="14">
        <v>9</v>
      </c>
      <c r="B11" s="148" t="s">
        <v>80</v>
      </c>
      <c r="C11" s="155" t="s">
        <v>696</v>
      </c>
      <c r="D11" s="149" t="s">
        <v>6</v>
      </c>
      <c r="E11" s="150">
        <v>2012</v>
      </c>
      <c r="F11" s="150">
        <v>2013</v>
      </c>
      <c r="G11" s="209">
        <v>12530327.045751208</v>
      </c>
      <c r="H11" s="131" t="s">
        <v>81</v>
      </c>
    </row>
    <row r="12" spans="1:8" ht="37.5" x14ac:dyDescent="0.45">
      <c r="A12" s="14">
        <v>10</v>
      </c>
      <c r="B12" s="144" t="s">
        <v>73</v>
      </c>
      <c r="C12" s="145" t="s">
        <v>696</v>
      </c>
      <c r="D12" s="43" t="s">
        <v>6</v>
      </c>
      <c r="E12" s="146">
        <v>2012</v>
      </c>
      <c r="F12" s="146">
        <v>2013</v>
      </c>
      <c r="G12" s="209">
        <v>88553197.227712229</v>
      </c>
      <c r="H12" s="89" t="s">
        <v>7</v>
      </c>
    </row>
    <row r="13" spans="1:8" ht="56.25" x14ac:dyDescent="0.45">
      <c r="A13" s="14">
        <v>11</v>
      </c>
      <c r="B13" s="144" t="s">
        <v>76</v>
      </c>
      <c r="C13" s="145" t="s">
        <v>696</v>
      </c>
      <c r="D13" s="43" t="s">
        <v>6</v>
      </c>
      <c r="E13" s="146">
        <v>2013</v>
      </c>
      <c r="F13" s="146">
        <v>2014</v>
      </c>
      <c r="G13" s="209">
        <v>3391303.5417154762</v>
      </c>
      <c r="H13" s="89" t="s">
        <v>77</v>
      </c>
    </row>
    <row r="14" spans="1:8" ht="56.25" x14ac:dyDescent="0.45">
      <c r="A14" s="14">
        <v>12</v>
      </c>
      <c r="B14" s="144" t="s">
        <v>84</v>
      </c>
      <c r="C14" s="145" t="s">
        <v>696</v>
      </c>
      <c r="D14" s="43" t="s">
        <v>15</v>
      </c>
      <c r="E14" s="146">
        <v>2013</v>
      </c>
      <c r="F14" s="146">
        <v>2014</v>
      </c>
      <c r="G14" s="209">
        <v>6843056.0950384121</v>
      </c>
      <c r="H14" s="89" t="s">
        <v>77</v>
      </c>
    </row>
    <row r="15" spans="1:8" ht="56.25" x14ac:dyDescent="0.45">
      <c r="A15" s="14">
        <v>13</v>
      </c>
      <c r="B15" s="144" t="s">
        <v>78</v>
      </c>
      <c r="C15" s="145" t="s">
        <v>696</v>
      </c>
      <c r="D15" s="43" t="s">
        <v>6</v>
      </c>
      <c r="E15" s="146">
        <v>2014</v>
      </c>
      <c r="F15" s="146">
        <v>2014</v>
      </c>
      <c r="G15" s="209">
        <v>32644235.673378244</v>
      </c>
      <c r="H15" s="89" t="s">
        <v>2783</v>
      </c>
    </row>
    <row r="16" spans="1:8" ht="37.5" x14ac:dyDescent="0.45">
      <c r="A16" s="14">
        <v>14</v>
      </c>
      <c r="B16" s="144" t="s">
        <v>535</v>
      </c>
      <c r="C16" s="145" t="s">
        <v>696</v>
      </c>
      <c r="D16" s="43" t="s">
        <v>15</v>
      </c>
      <c r="E16" s="146">
        <v>2007</v>
      </c>
      <c r="F16" s="146">
        <v>2015</v>
      </c>
      <c r="G16" s="209">
        <v>1008565566.6769725</v>
      </c>
      <c r="H16" s="89" t="s">
        <v>85</v>
      </c>
    </row>
    <row r="17" spans="1:8" ht="56.25" x14ac:dyDescent="0.45">
      <c r="A17" s="14">
        <v>15</v>
      </c>
      <c r="B17" s="144" t="s">
        <v>79</v>
      </c>
      <c r="C17" s="145" t="s">
        <v>696</v>
      </c>
      <c r="D17" s="43" t="s">
        <v>6</v>
      </c>
      <c r="E17" s="146">
        <v>2014</v>
      </c>
      <c r="F17" s="146">
        <v>2015</v>
      </c>
      <c r="G17" s="209">
        <v>24052502.346914124</v>
      </c>
      <c r="H17" s="89" t="s">
        <v>1259</v>
      </c>
    </row>
    <row r="18" spans="1:8" ht="150" x14ac:dyDescent="0.45">
      <c r="A18" s="14">
        <v>16</v>
      </c>
      <c r="B18" s="144" t="s">
        <v>86</v>
      </c>
      <c r="C18" s="145" t="s">
        <v>696</v>
      </c>
      <c r="D18" s="43" t="s">
        <v>15</v>
      </c>
      <c r="E18" s="146">
        <v>2013</v>
      </c>
      <c r="F18" s="146">
        <v>2016</v>
      </c>
      <c r="G18" s="209">
        <v>139482214.60192624</v>
      </c>
      <c r="H18" s="89" t="s">
        <v>2784</v>
      </c>
    </row>
    <row r="19" spans="1:8" ht="112.5" x14ac:dyDescent="0.45">
      <c r="A19" s="14">
        <v>17</v>
      </c>
      <c r="B19" s="144" t="s">
        <v>557</v>
      </c>
      <c r="C19" s="145" t="s">
        <v>696</v>
      </c>
      <c r="D19" s="43" t="s">
        <v>15</v>
      </c>
      <c r="E19" s="146">
        <v>2016</v>
      </c>
      <c r="F19" s="146">
        <v>2017</v>
      </c>
      <c r="G19" s="209">
        <v>2286256.366418126</v>
      </c>
      <c r="H19" s="89" t="s">
        <v>558</v>
      </c>
    </row>
    <row r="20" spans="1:8" ht="56.25" x14ac:dyDescent="0.45">
      <c r="A20" s="14">
        <v>18</v>
      </c>
      <c r="B20" s="144" t="s">
        <v>74</v>
      </c>
      <c r="C20" s="145" t="s">
        <v>696</v>
      </c>
      <c r="D20" s="43" t="s">
        <v>6</v>
      </c>
      <c r="E20" s="146">
        <v>2017</v>
      </c>
      <c r="F20" s="146">
        <v>2017</v>
      </c>
      <c r="G20" s="209">
        <v>12006996.12730955</v>
      </c>
      <c r="H20" s="89" t="s">
        <v>75</v>
      </c>
    </row>
    <row r="21" spans="1:8" ht="75" x14ac:dyDescent="0.45">
      <c r="A21" s="14">
        <v>19</v>
      </c>
      <c r="B21" s="148" t="s">
        <v>591</v>
      </c>
      <c r="C21" s="155" t="s">
        <v>696</v>
      </c>
      <c r="D21" s="149" t="s">
        <v>91</v>
      </c>
      <c r="E21" s="150">
        <v>2017</v>
      </c>
      <c r="F21" s="150">
        <v>2017</v>
      </c>
      <c r="G21" s="209">
        <v>2970265.9894310106</v>
      </c>
      <c r="H21" s="131" t="s">
        <v>592</v>
      </c>
    </row>
    <row r="22" spans="1:8" ht="112.5" x14ac:dyDescent="0.45">
      <c r="A22" s="14">
        <v>20</v>
      </c>
      <c r="B22" s="148" t="s">
        <v>536</v>
      </c>
      <c r="C22" s="155" t="s">
        <v>696</v>
      </c>
      <c r="D22" s="149" t="s">
        <v>82</v>
      </c>
      <c r="E22" s="150">
        <v>2009</v>
      </c>
      <c r="F22" s="150">
        <v>2018</v>
      </c>
      <c r="G22" s="209">
        <v>2235441918.5117049</v>
      </c>
      <c r="H22" s="131" t="s">
        <v>566</v>
      </c>
    </row>
    <row r="23" spans="1:8" ht="75" x14ac:dyDescent="0.45">
      <c r="A23" s="14">
        <v>21</v>
      </c>
      <c r="B23" s="148" t="s">
        <v>3316</v>
      </c>
      <c r="C23" s="155" t="s">
        <v>696</v>
      </c>
      <c r="D23" s="149" t="s">
        <v>89</v>
      </c>
      <c r="E23" s="150">
        <v>2013</v>
      </c>
      <c r="F23" s="150">
        <v>2018</v>
      </c>
      <c r="G23" s="209">
        <v>1082615008.9168055</v>
      </c>
      <c r="H23" s="131" t="s">
        <v>90</v>
      </c>
    </row>
    <row r="24" spans="1:8" ht="56.25" x14ac:dyDescent="0.45">
      <c r="A24" s="14">
        <v>22</v>
      </c>
      <c r="B24" s="148" t="s">
        <v>699</v>
      </c>
      <c r="C24" s="155" t="s">
        <v>696</v>
      </c>
      <c r="D24" s="149" t="s">
        <v>92</v>
      </c>
      <c r="E24" s="150">
        <v>2015</v>
      </c>
      <c r="F24" s="150">
        <v>2018</v>
      </c>
      <c r="G24" s="209">
        <v>7528669.3603798458</v>
      </c>
      <c r="H24" s="131" t="s">
        <v>93</v>
      </c>
    </row>
    <row r="25" spans="1:8" ht="93.75" x14ac:dyDescent="0.45">
      <c r="A25" s="14">
        <v>23</v>
      </c>
      <c r="B25" s="148" t="s">
        <v>602</v>
      </c>
      <c r="C25" s="155" t="s">
        <v>696</v>
      </c>
      <c r="D25" s="149" t="s">
        <v>15</v>
      </c>
      <c r="E25" s="150">
        <v>2015</v>
      </c>
      <c r="F25" s="150">
        <v>2018</v>
      </c>
      <c r="G25" s="209">
        <v>45462296.189579137</v>
      </c>
      <c r="H25" s="131" t="s">
        <v>87</v>
      </c>
    </row>
    <row r="26" spans="1:8" ht="37.5" x14ac:dyDescent="0.45">
      <c r="A26" s="14">
        <v>24</v>
      </c>
      <c r="B26" s="148" t="s">
        <v>601</v>
      </c>
      <c r="C26" s="155" t="s">
        <v>696</v>
      </c>
      <c r="D26" s="149" t="s">
        <v>15</v>
      </c>
      <c r="E26" s="150">
        <v>2016</v>
      </c>
      <c r="F26" s="150">
        <v>2018</v>
      </c>
      <c r="G26" s="209">
        <v>6033626.4451772412</v>
      </c>
      <c r="H26" s="131" t="s">
        <v>87</v>
      </c>
    </row>
    <row r="27" spans="1:8" ht="37.5" x14ac:dyDescent="0.45">
      <c r="A27" s="14">
        <v>25</v>
      </c>
      <c r="B27" s="148" t="s">
        <v>88</v>
      </c>
      <c r="C27" s="155" t="s">
        <v>696</v>
      </c>
      <c r="D27" s="149" t="s">
        <v>15</v>
      </c>
      <c r="E27" s="150">
        <v>2015</v>
      </c>
      <c r="F27" s="150">
        <v>2018</v>
      </c>
      <c r="G27" s="209">
        <v>725619015.97090244</v>
      </c>
      <c r="H27" s="131" t="s">
        <v>85</v>
      </c>
    </row>
    <row r="28" spans="1:8" ht="93.75" x14ac:dyDescent="0.45">
      <c r="A28" s="14">
        <v>26</v>
      </c>
      <c r="B28" s="148" t="s">
        <v>2785</v>
      </c>
      <c r="C28" s="155" t="s">
        <v>696</v>
      </c>
      <c r="D28" s="149" t="s">
        <v>92</v>
      </c>
      <c r="E28" s="150">
        <v>2017</v>
      </c>
      <c r="F28" s="150">
        <v>2019</v>
      </c>
      <c r="G28" s="209">
        <v>7946918.7926822985</v>
      </c>
      <c r="H28" s="131" t="s">
        <v>113</v>
      </c>
    </row>
    <row r="29" spans="1:8" ht="56.25" x14ac:dyDescent="0.45">
      <c r="A29" s="14">
        <v>27</v>
      </c>
      <c r="B29" s="144" t="s">
        <v>611</v>
      </c>
      <c r="C29" s="145" t="s">
        <v>696</v>
      </c>
      <c r="D29" s="43" t="s">
        <v>82</v>
      </c>
      <c r="E29" s="146">
        <v>2015</v>
      </c>
      <c r="F29" s="146">
        <v>2019</v>
      </c>
      <c r="G29" s="209">
        <v>2276269938.1731024</v>
      </c>
      <c r="H29" s="89" t="s">
        <v>547</v>
      </c>
    </row>
    <row r="30" spans="1:8" ht="93.75" x14ac:dyDescent="0.45">
      <c r="A30" s="14">
        <v>28</v>
      </c>
      <c r="B30" s="144" t="s">
        <v>3053</v>
      </c>
      <c r="C30" s="145" t="s">
        <v>696</v>
      </c>
      <c r="D30" s="43" t="s">
        <v>82</v>
      </c>
      <c r="E30" s="146">
        <v>2021</v>
      </c>
      <c r="F30" s="146">
        <v>2021</v>
      </c>
      <c r="G30" s="209">
        <v>3547376.4591346951</v>
      </c>
      <c r="H30" s="89" t="s">
        <v>17</v>
      </c>
    </row>
    <row r="31" spans="1:8" ht="93.75" x14ac:dyDescent="0.45">
      <c r="A31" s="14">
        <v>29</v>
      </c>
      <c r="B31" s="148" t="s">
        <v>2933</v>
      </c>
      <c r="C31" s="155" t="s">
        <v>696</v>
      </c>
      <c r="D31" s="149" t="s">
        <v>15</v>
      </c>
      <c r="E31" s="150">
        <v>2022</v>
      </c>
      <c r="F31" s="150">
        <v>2022</v>
      </c>
      <c r="G31" s="209">
        <v>2742038.5129667404</v>
      </c>
      <c r="H31" s="131" t="s">
        <v>2934</v>
      </c>
    </row>
    <row r="32" spans="1:8" ht="56.25" x14ac:dyDescent="0.45">
      <c r="A32" s="14">
        <v>30</v>
      </c>
      <c r="B32" s="148" t="s">
        <v>3181</v>
      </c>
      <c r="C32" s="155" t="s">
        <v>696</v>
      </c>
      <c r="D32" s="149" t="s">
        <v>15</v>
      </c>
      <c r="E32" s="150">
        <v>2022</v>
      </c>
      <c r="F32" s="150">
        <v>2023</v>
      </c>
      <c r="G32" s="209">
        <v>16770599.439804463</v>
      </c>
      <c r="H32" s="131" t="s">
        <v>3182</v>
      </c>
    </row>
    <row r="33" spans="1:8" ht="37.5" x14ac:dyDescent="0.45">
      <c r="A33" s="14">
        <v>31</v>
      </c>
      <c r="B33" s="148" t="s">
        <v>3314</v>
      </c>
      <c r="C33" s="155" t="s">
        <v>696</v>
      </c>
      <c r="D33" s="149" t="s">
        <v>6</v>
      </c>
      <c r="E33" s="150">
        <v>2018</v>
      </c>
      <c r="F33" s="150">
        <v>2023</v>
      </c>
      <c r="G33" s="209">
        <v>2233613308.94245</v>
      </c>
      <c r="H33" s="131" t="s">
        <v>3317</v>
      </c>
    </row>
    <row r="35" spans="1:8" x14ac:dyDescent="0.45">
      <c r="E35" s="157"/>
    </row>
    <row r="36" spans="1:8" x14ac:dyDescent="0.45">
      <c r="E36" s="157"/>
    </row>
    <row r="37" spans="1:8" x14ac:dyDescent="0.45">
      <c r="E37" s="157"/>
    </row>
    <row r="38" spans="1:8" x14ac:dyDescent="0.45">
      <c r="E38" s="158"/>
    </row>
  </sheetData>
  <sortState ref="B4:G30">
    <sortCondition ref="F4:F30"/>
  </sortState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30"/>
  <sheetViews>
    <sheetView zoomScale="84" zoomScaleNormal="84" workbookViewId="0">
      <selection sqref="A1:H1"/>
    </sheetView>
  </sheetViews>
  <sheetFormatPr defaultRowHeight="22.5" x14ac:dyDescent="0.45"/>
  <cols>
    <col min="1" max="1" width="7.28515625" style="7" customWidth="1"/>
    <col min="2" max="2" width="32.5703125" style="7" customWidth="1"/>
    <col min="3" max="3" width="13.28515625" style="7" customWidth="1"/>
    <col min="4" max="4" width="13.85546875" style="8" customWidth="1"/>
    <col min="5" max="5" width="14.5703125" style="8" customWidth="1"/>
    <col min="6" max="6" width="10.5703125" style="8" customWidth="1"/>
    <col min="7" max="7" width="20.7109375" style="8" customWidth="1"/>
    <col min="8" max="8" width="22.140625" style="9" customWidth="1"/>
    <col min="9" max="16384" width="9.140625" style="7"/>
  </cols>
  <sheetData>
    <row r="1" spans="1:8" s="27" customFormat="1" ht="51" customHeight="1" x14ac:dyDescent="0.4">
      <c r="A1" s="216" t="s">
        <v>640</v>
      </c>
      <c r="B1" s="216"/>
      <c r="C1" s="216"/>
      <c r="D1" s="216"/>
      <c r="E1" s="216"/>
      <c r="F1" s="216"/>
      <c r="G1" s="216"/>
      <c r="H1" s="216"/>
    </row>
    <row r="2" spans="1:8" s="28" customFormat="1" ht="93.75" x14ac:dyDescent="0.25">
      <c r="A2" s="10" t="s">
        <v>0</v>
      </c>
      <c r="B2" s="11" t="s">
        <v>1</v>
      </c>
      <c r="C2" s="11" t="s">
        <v>657</v>
      </c>
      <c r="D2" s="11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29" customFormat="1" ht="37.5" x14ac:dyDescent="0.25">
      <c r="A3" s="14">
        <v>1</v>
      </c>
      <c r="B3" s="15" t="s">
        <v>107</v>
      </c>
      <c r="C3" s="16" t="s">
        <v>696</v>
      </c>
      <c r="D3" s="30" t="s">
        <v>34</v>
      </c>
      <c r="E3" s="18">
        <v>2004</v>
      </c>
      <c r="F3" s="18">
        <v>2004</v>
      </c>
      <c r="G3" s="209">
        <v>6803754.9750663927</v>
      </c>
      <c r="H3" s="20" t="s">
        <v>108</v>
      </c>
    </row>
    <row r="4" spans="1:8" s="29" customFormat="1" ht="37.5" x14ac:dyDescent="0.25">
      <c r="A4" s="14">
        <v>2</v>
      </c>
      <c r="B4" s="15" t="s">
        <v>797</v>
      </c>
      <c r="C4" s="16" t="s">
        <v>696</v>
      </c>
      <c r="D4" s="30" t="s">
        <v>34</v>
      </c>
      <c r="E4" s="18">
        <v>2007</v>
      </c>
      <c r="F4" s="18">
        <v>2007</v>
      </c>
      <c r="G4" s="209">
        <v>4929491.5231756959</v>
      </c>
      <c r="H4" s="20" t="s">
        <v>110</v>
      </c>
    </row>
    <row r="5" spans="1:8" s="29" customFormat="1" ht="37.5" x14ac:dyDescent="0.25">
      <c r="A5" s="14">
        <v>3</v>
      </c>
      <c r="B5" s="15" t="s">
        <v>798</v>
      </c>
      <c r="C5" s="16" t="s">
        <v>696</v>
      </c>
      <c r="D5" s="30" t="s">
        <v>34</v>
      </c>
      <c r="E5" s="18">
        <v>2008</v>
      </c>
      <c r="F5" s="18">
        <v>2008</v>
      </c>
      <c r="G5" s="209">
        <v>15286890.579553932</v>
      </c>
      <c r="H5" s="20" t="s">
        <v>110</v>
      </c>
    </row>
    <row r="6" spans="1:8" s="29" customFormat="1" ht="37.5" x14ac:dyDescent="0.25">
      <c r="A6" s="14">
        <v>4</v>
      </c>
      <c r="B6" s="15" t="s">
        <v>109</v>
      </c>
      <c r="C6" s="16" t="s">
        <v>696</v>
      </c>
      <c r="D6" s="30" t="s">
        <v>34</v>
      </c>
      <c r="E6" s="18">
        <v>2008</v>
      </c>
      <c r="F6" s="18">
        <v>2010</v>
      </c>
      <c r="G6" s="209">
        <v>157049851.40714189</v>
      </c>
      <c r="H6" s="20" t="s">
        <v>799</v>
      </c>
    </row>
    <row r="7" spans="1:8" s="29" customFormat="1" ht="37.5" x14ac:dyDescent="0.25">
      <c r="A7" s="14">
        <v>5</v>
      </c>
      <c r="B7" s="15" t="s">
        <v>800</v>
      </c>
      <c r="C7" s="16" t="s">
        <v>696</v>
      </c>
      <c r="D7" s="30" t="s">
        <v>34</v>
      </c>
      <c r="E7" s="18">
        <v>2010</v>
      </c>
      <c r="F7" s="18">
        <v>2010</v>
      </c>
      <c r="G7" s="209">
        <v>14617414.316331644</v>
      </c>
      <c r="H7" s="20" t="s">
        <v>111</v>
      </c>
    </row>
    <row r="8" spans="1:8" s="29" customFormat="1" ht="37.5" x14ac:dyDescent="0.25">
      <c r="A8" s="14">
        <v>6</v>
      </c>
      <c r="B8" s="15" t="s">
        <v>801</v>
      </c>
      <c r="C8" s="16" t="s">
        <v>696</v>
      </c>
      <c r="D8" s="30" t="s">
        <v>34</v>
      </c>
      <c r="E8" s="18">
        <v>2010</v>
      </c>
      <c r="F8" s="18">
        <v>2010</v>
      </c>
      <c r="G8" s="209">
        <v>8472703.1177075356</v>
      </c>
      <c r="H8" s="20" t="s">
        <v>111</v>
      </c>
    </row>
    <row r="9" spans="1:8" s="29" customFormat="1" ht="37.5" x14ac:dyDescent="0.25">
      <c r="A9" s="14">
        <v>7</v>
      </c>
      <c r="B9" s="15" t="s">
        <v>112</v>
      </c>
      <c r="C9" s="16" t="s">
        <v>696</v>
      </c>
      <c r="D9" s="30" t="s">
        <v>14</v>
      </c>
      <c r="E9" s="18">
        <v>2010</v>
      </c>
      <c r="F9" s="18">
        <v>2010</v>
      </c>
      <c r="G9" s="209">
        <v>36010201.060312845</v>
      </c>
      <c r="H9" s="20" t="s">
        <v>100</v>
      </c>
    </row>
    <row r="10" spans="1:8" s="29" customFormat="1" ht="37.5" x14ac:dyDescent="0.25">
      <c r="A10" s="14">
        <v>8</v>
      </c>
      <c r="B10" s="15" t="s">
        <v>802</v>
      </c>
      <c r="C10" s="16" t="s">
        <v>696</v>
      </c>
      <c r="D10" s="30" t="s">
        <v>6</v>
      </c>
      <c r="E10" s="18">
        <v>2010</v>
      </c>
      <c r="F10" s="18">
        <v>2010</v>
      </c>
      <c r="G10" s="209">
        <v>8524763.4418945964</v>
      </c>
      <c r="H10" s="20" t="s">
        <v>100</v>
      </c>
    </row>
    <row r="11" spans="1:8" s="29" customFormat="1" ht="56.25" x14ac:dyDescent="0.25">
      <c r="A11" s="14">
        <v>9</v>
      </c>
      <c r="B11" s="67" t="s">
        <v>3420</v>
      </c>
      <c r="C11" s="67" t="s">
        <v>696</v>
      </c>
      <c r="D11" s="30" t="s">
        <v>41</v>
      </c>
      <c r="E11" s="30">
        <v>1994</v>
      </c>
      <c r="F11" s="30">
        <v>2011</v>
      </c>
      <c r="G11" s="209">
        <v>239877309.50953224</v>
      </c>
      <c r="H11" s="107" t="s">
        <v>3424</v>
      </c>
    </row>
    <row r="12" spans="1:8" s="29" customFormat="1" ht="37.5" x14ac:dyDescent="0.25">
      <c r="A12" s="14">
        <v>10</v>
      </c>
      <c r="B12" s="15" t="s">
        <v>99</v>
      </c>
      <c r="C12" s="16" t="s">
        <v>696</v>
      </c>
      <c r="D12" s="30" t="s">
        <v>6</v>
      </c>
      <c r="E12" s="18">
        <v>2011</v>
      </c>
      <c r="F12" s="18">
        <v>2011</v>
      </c>
      <c r="G12" s="209">
        <v>6536017.7299231505</v>
      </c>
      <c r="H12" s="20" t="s">
        <v>100</v>
      </c>
    </row>
    <row r="13" spans="1:8" ht="56.25" x14ac:dyDescent="0.45">
      <c r="A13" s="14">
        <v>11</v>
      </c>
      <c r="B13" s="15" t="s">
        <v>803</v>
      </c>
      <c r="C13" s="16" t="s">
        <v>696</v>
      </c>
      <c r="D13" s="30" t="s">
        <v>15</v>
      </c>
      <c r="E13" s="18">
        <v>2011</v>
      </c>
      <c r="F13" s="18">
        <v>2012</v>
      </c>
      <c r="G13" s="209">
        <v>15096629.131912308</v>
      </c>
      <c r="H13" s="20" t="s">
        <v>804</v>
      </c>
    </row>
    <row r="14" spans="1:8" ht="37.5" x14ac:dyDescent="0.45">
      <c r="A14" s="14">
        <v>12</v>
      </c>
      <c r="B14" s="15" t="s">
        <v>106</v>
      </c>
      <c r="C14" s="16" t="s">
        <v>696</v>
      </c>
      <c r="D14" s="30" t="s">
        <v>30</v>
      </c>
      <c r="E14" s="18">
        <v>2013</v>
      </c>
      <c r="F14" s="18">
        <v>2013</v>
      </c>
      <c r="G14" s="209">
        <v>4461433.1876306217</v>
      </c>
      <c r="H14" s="20" t="s">
        <v>18</v>
      </c>
    </row>
    <row r="15" spans="1:8" ht="37.5" x14ac:dyDescent="0.45">
      <c r="A15" s="14">
        <v>13</v>
      </c>
      <c r="B15" s="15" t="s">
        <v>805</v>
      </c>
      <c r="C15" s="16" t="s">
        <v>696</v>
      </c>
      <c r="D15" s="30" t="s">
        <v>9</v>
      </c>
      <c r="E15" s="18">
        <v>2013</v>
      </c>
      <c r="F15" s="18">
        <v>2014</v>
      </c>
      <c r="G15" s="209">
        <v>5711725.5361164622</v>
      </c>
      <c r="H15" s="20" t="s">
        <v>105</v>
      </c>
    </row>
    <row r="16" spans="1:8" s="34" customFormat="1" ht="56.25" x14ac:dyDescent="0.25">
      <c r="A16" s="14">
        <v>14</v>
      </c>
      <c r="B16" s="67" t="s">
        <v>3421</v>
      </c>
      <c r="C16" s="67" t="s">
        <v>696</v>
      </c>
      <c r="D16" s="30" t="s">
        <v>34</v>
      </c>
      <c r="E16" s="30">
        <v>1994</v>
      </c>
      <c r="F16" s="30">
        <v>2014</v>
      </c>
      <c r="G16" s="209">
        <v>107311167.85955213</v>
      </c>
      <c r="H16" s="107" t="s">
        <v>3422</v>
      </c>
    </row>
    <row r="17" spans="1:8" ht="37.5" x14ac:dyDescent="0.45">
      <c r="A17" s="14">
        <v>15</v>
      </c>
      <c r="B17" s="15" t="s">
        <v>493</v>
      </c>
      <c r="C17" s="16" t="s">
        <v>696</v>
      </c>
      <c r="D17" s="30" t="s">
        <v>6</v>
      </c>
      <c r="E17" s="18">
        <v>2015</v>
      </c>
      <c r="F17" s="18">
        <v>2015</v>
      </c>
      <c r="G17" s="209">
        <v>1387531.7566195226</v>
      </c>
      <c r="H17" s="20" t="s">
        <v>101</v>
      </c>
    </row>
    <row r="18" spans="1:8" ht="37.5" x14ac:dyDescent="0.45">
      <c r="A18" s="14">
        <v>16</v>
      </c>
      <c r="B18" s="15" t="s">
        <v>102</v>
      </c>
      <c r="C18" s="16" t="s">
        <v>696</v>
      </c>
      <c r="D18" s="30" t="s">
        <v>6</v>
      </c>
      <c r="E18" s="18">
        <v>2016</v>
      </c>
      <c r="F18" s="18">
        <v>2016</v>
      </c>
      <c r="G18" s="209">
        <v>4297523.2003947515</v>
      </c>
      <c r="H18" s="20" t="s">
        <v>7</v>
      </c>
    </row>
    <row r="19" spans="1:8" ht="56.25" x14ac:dyDescent="0.45">
      <c r="A19" s="14">
        <v>17</v>
      </c>
      <c r="B19" s="15" t="s">
        <v>807</v>
      </c>
      <c r="C19" s="16" t="s">
        <v>696</v>
      </c>
      <c r="D19" s="30" t="s">
        <v>6</v>
      </c>
      <c r="E19" s="18">
        <v>2015</v>
      </c>
      <c r="F19" s="18">
        <v>2016</v>
      </c>
      <c r="G19" s="209">
        <v>4233414.2839808185</v>
      </c>
      <c r="H19" s="20" t="s">
        <v>101</v>
      </c>
    </row>
    <row r="20" spans="1:8" ht="37.5" x14ac:dyDescent="0.45">
      <c r="A20" s="14">
        <v>18</v>
      </c>
      <c r="B20" s="15" t="s">
        <v>806</v>
      </c>
      <c r="C20" s="16" t="s">
        <v>696</v>
      </c>
      <c r="D20" s="30" t="s">
        <v>30</v>
      </c>
      <c r="E20" s="18">
        <v>2016</v>
      </c>
      <c r="F20" s="18">
        <v>2017</v>
      </c>
      <c r="G20" s="209">
        <v>4091820.4269793737</v>
      </c>
      <c r="H20" s="20" t="s">
        <v>105</v>
      </c>
    </row>
    <row r="21" spans="1:8" ht="37.5" x14ac:dyDescent="0.45">
      <c r="A21" s="14">
        <v>19</v>
      </c>
      <c r="B21" s="15" t="s">
        <v>808</v>
      </c>
      <c r="C21" s="16" t="s">
        <v>696</v>
      </c>
      <c r="D21" s="30" t="s">
        <v>34</v>
      </c>
      <c r="E21" s="18">
        <v>2016</v>
      </c>
      <c r="F21" s="18">
        <v>2017</v>
      </c>
      <c r="G21" s="209">
        <v>1998923.3267540953</v>
      </c>
      <c r="H21" s="20" t="s">
        <v>105</v>
      </c>
    </row>
    <row r="22" spans="1:8" ht="56.25" x14ac:dyDescent="0.45">
      <c r="A22" s="14">
        <v>20</v>
      </c>
      <c r="B22" s="15" t="s">
        <v>809</v>
      </c>
      <c r="C22" s="16" t="s">
        <v>696</v>
      </c>
      <c r="D22" s="30" t="s">
        <v>14</v>
      </c>
      <c r="E22" s="18">
        <v>2018</v>
      </c>
      <c r="F22" s="18">
        <v>2018</v>
      </c>
      <c r="G22" s="209">
        <v>2030790.222489144</v>
      </c>
      <c r="H22" s="20" t="s">
        <v>21</v>
      </c>
    </row>
    <row r="23" spans="1:8" ht="206.25" x14ac:dyDescent="0.45">
      <c r="A23" s="14">
        <v>21</v>
      </c>
      <c r="B23" s="15" t="s">
        <v>531</v>
      </c>
      <c r="C23" s="16" t="s">
        <v>696</v>
      </c>
      <c r="D23" s="30" t="s">
        <v>9</v>
      </c>
      <c r="E23" s="18">
        <v>2017</v>
      </c>
      <c r="F23" s="18">
        <v>2019</v>
      </c>
      <c r="G23" s="209">
        <v>383344053.70379812</v>
      </c>
      <c r="H23" s="20" t="s">
        <v>2788</v>
      </c>
    </row>
    <row r="24" spans="1:8" ht="37.5" x14ac:dyDescent="0.45">
      <c r="A24" s="14">
        <v>22</v>
      </c>
      <c r="B24" s="15" t="s">
        <v>810</v>
      </c>
      <c r="C24" s="16" t="s">
        <v>696</v>
      </c>
      <c r="D24" s="30" t="s">
        <v>34</v>
      </c>
      <c r="E24" s="18">
        <v>2019</v>
      </c>
      <c r="F24" s="18">
        <v>2019</v>
      </c>
      <c r="G24" s="209">
        <v>1425175.0846041585</v>
      </c>
      <c r="H24" s="20" t="s">
        <v>811</v>
      </c>
    </row>
    <row r="25" spans="1:8" ht="37.5" x14ac:dyDescent="0.45">
      <c r="A25" s="14">
        <v>23</v>
      </c>
      <c r="B25" s="15" t="s">
        <v>812</v>
      </c>
      <c r="C25" s="16" t="s">
        <v>696</v>
      </c>
      <c r="D25" s="30" t="s">
        <v>30</v>
      </c>
      <c r="E25" s="18">
        <v>2019</v>
      </c>
      <c r="F25" s="18">
        <v>2019</v>
      </c>
      <c r="G25" s="209">
        <v>1694693.9307186287</v>
      </c>
      <c r="H25" s="20" t="s">
        <v>813</v>
      </c>
    </row>
    <row r="26" spans="1:8" ht="37.5" x14ac:dyDescent="0.45">
      <c r="A26" s="14">
        <v>24</v>
      </c>
      <c r="B26" s="15" t="s">
        <v>814</v>
      </c>
      <c r="C26" s="16" t="s">
        <v>696</v>
      </c>
      <c r="D26" s="30" t="s">
        <v>34</v>
      </c>
      <c r="E26" s="18">
        <v>2017</v>
      </c>
      <c r="F26" s="18">
        <v>2019</v>
      </c>
      <c r="G26" s="209">
        <v>1867123.3870228154</v>
      </c>
      <c r="H26" s="20" t="s">
        <v>815</v>
      </c>
    </row>
    <row r="27" spans="1:8" ht="87.75" customHeight="1" x14ac:dyDescent="0.45">
      <c r="A27" s="14">
        <v>25</v>
      </c>
      <c r="B27" s="15" t="s">
        <v>537</v>
      </c>
      <c r="C27" s="16" t="s">
        <v>696</v>
      </c>
      <c r="D27" s="30" t="s">
        <v>6</v>
      </c>
      <c r="E27" s="18">
        <v>2018</v>
      </c>
      <c r="F27" s="18">
        <v>2020</v>
      </c>
      <c r="G27" s="209">
        <v>58540174.933075443</v>
      </c>
      <c r="H27" s="20" t="s">
        <v>1655</v>
      </c>
    </row>
    <row r="28" spans="1:8" ht="243" customHeight="1" x14ac:dyDescent="0.45">
      <c r="A28" s="14">
        <v>26</v>
      </c>
      <c r="B28" s="22" t="s">
        <v>1930</v>
      </c>
      <c r="C28" s="16" t="s">
        <v>696</v>
      </c>
      <c r="D28" s="31" t="s">
        <v>34</v>
      </c>
      <c r="E28" s="25">
        <v>2020</v>
      </c>
      <c r="F28" s="25">
        <v>2022</v>
      </c>
      <c r="G28" s="209">
        <v>58144362.391689979</v>
      </c>
      <c r="H28" s="26" t="s">
        <v>1932</v>
      </c>
    </row>
    <row r="29" spans="1:8" s="152" customFormat="1" ht="75" x14ac:dyDescent="0.45">
      <c r="A29" s="14">
        <v>27</v>
      </c>
      <c r="B29" s="67" t="s">
        <v>3172</v>
      </c>
      <c r="C29" s="145" t="s">
        <v>696</v>
      </c>
      <c r="D29" s="30" t="s">
        <v>6</v>
      </c>
      <c r="E29" s="30">
        <v>2020</v>
      </c>
      <c r="F29" s="30">
        <v>2022</v>
      </c>
      <c r="G29" s="209">
        <v>1116251.4526707591</v>
      </c>
      <c r="H29" s="107" t="s">
        <v>105</v>
      </c>
    </row>
    <row r="30" spans="1:8" ht="37.5" x14ac:dyDescent="0.45">
      <c r="A30" s="14">
        <v>28</v>
      </c>
      <c r="B30" s="67" t="s">
        <v>3368</v>
      </c>
      <c r="C30" s="16" t="s">
        <v>696</v>
      </c>
      <c r="D30" s="30" t="s">
        <v>9</v>
      </c>
      <c r="E30" s="30">
        <v>2022</v>
      </c>
      <c r="F30" s="30">
        <v>2024</v>
      </c>
      <c r="G30" s="209">
        <v>124227.73600007413</v>
      </c>
      <c r="H30" s="107" t="s">
        <v>105</v>
      </c>
    </row>
  </sheetData>
  <sortState ref="B4:H30">
    <sortCondition ref="F4:F30"/>
  </sortState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0" orientation="portrait" r:id="rId1"/>
  <headerFooter>
    <oddFooter>Sayfa &amp;P / &amp;N</oddFooter>
  </headerFooter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"/>
  <sheetViews>
    <sheetView zoomScale="84" zoomScaleNormal="84" workbookViewId="0">
      <selection activeCell="G2" sqref="G1:G1048576"/>
    </sheetView>
  </sheetViews>
  <sheetFormatPr defaultRowHeight="22.5" x14ac:dyDescent="0.45"/>
  <cols>
    <col min="1" max="1" width="7.28515625" style="7" customWidth="1"/>
    <col min="2" max="2" width="32.5703125" style="7" customWidth="1"/>
    <col min="3" max="3" width="13.28515625" style="7" customWidth="1"/>
    <col min="4" max="4" width="15.85546875" style="8" customWidth="1"/>
    <col min="5" max="5" width="15" style="8" customWidth="1"/>
    <col min="6" max="6" width="11.7109375" style="8" customWidth="1"/>
    <col min="7" max="7" width="21.85546875" style="8" customWidth="1"/>
    <col min="8" max="8" width="22.140625" style="9" customWidth="1"/>
    <col min="9" max="16384" width="9.140625" style="7"/>
  </cols>
  <sheetData>
    <row r="1" spans="1:8" s="27" customFormat="1" ht="24.75" x14ac:dyDescent="0.4">
      <c r="A1" s="216" t="s">
        <v>631</v>
      </c>
      <c r="B1" s="216"/>
      <c r="C1" s="216"/>
      <c r="D1" s="216"/>
      <c r="E1" s="216"/>
      <c r="F1" s="216"/>
      <c r="G1" s="216"/>
      <c r="H1" s="216"/>
    </row>
    <row r="2" spans="1:8" s="28" customFormat="1" ht="93.75" x14ac:dyDescent="0.25">
      <c r="A2" s="10" t="s">
        <v>0</v>
      </c>
      <c r="B2" s="11" t="s">
        <v>1</v>
      </c>
      <c r="C2" s="11" t="s">
        <v>657</v>
      </c>
      <c r="D2" s="10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29" customFormat="1" ht="93.75" x14ac:dyDescent="0.25">
      <c r="A3" s="21">
        <v>1</v>
      </c>
      <c r="B3" s="22" t="s">
        <v>103</v>
      </c>
      <c r="C3" s="23" t="s">
        <v>696</v>
      </c>
      <c r="D3" s="44" t="s">
        <v>6</v>
      </c>
      <c r="E3" s="25">
        <v>2012</v>
      </c>
      <c r="F3" s="25">
        <v>2013</v>
      </c>
      <c r="G3" s="209">
        <v>141515421.63261572</v>
      </c>
      <c r="H3" s="26" t="s">
        <v>104</v>
      </c>
    </row>
  </sheetData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32533-69B9-45BA-92F6-295BC031D5F0}">
  <dimension ref="A1:H3"/>
  <sheetViews>
    <sheetView zoomScale="84" zoomScaleNormal="84" workbookViewId="0">
      <selection activeCell="A4" sqref="A4:XFD4"/>
    </sheetView>
  </sheetViews>
  <sheetFormatPr defaultRowHeight="18.75" x14ac:dyDescent="0.3"/>
  <cols>
    <col min="1" max="1" width="7.28515625" style="1" customWidth="1"/>
    <col min="2" max="2" width="32.5703125" style="1" customWidth="1"/>
    <col min="3" max="3" width="12.85546875" style="1" customWidth="1"/>
    <col min="4" max="4" width="15.85546875" style="2" customWidth="1"/>
    <col min="5" max="5" width="13.7109375" style="2" customWidth="1"/>
    <col min="6" max="6" width="10.85546875" style="2" customWidth="1"/>
    <col min="7" max="7" width="23.28515625" style="2" bestFit="1" customWidth="1"/>
    <col min="8" max="8" width="22.140625" style="3" customWidth="1"/>
    <col min="9" max="16384" width="9.140625" style="1"/>
  </cols>
  <sheetData>
    <row r="1" spans="1:8" customFormat="1" ht="24.75" x14ac:dyDescent="0.25">
      <c r="A1" s="216" t="s">
        <v>3419</v>
      </c>
      <c r="B1" s="216"/>
      <c r="C1" s="216"/>
      <c r="D1" s="216"/>
      <c r="E1" s="216"/>
      <c r="F1" s="216"/>
      <c r="G1" s="216"/>
      <c r="H1" s="216"/>
    </row>
    <row r="2" spans="1:8" s="5" customFormat="1" ht="93.75" x14ac:dyDescent="0.25">
      <c r="A2" s="32" t="s">
        <v>0</v>
      </c>
      <c r="B2" s="32" t="s">
        <v>1</v>
      </c>
      <c r="C2" s="32" t="s">
        <v>657</v>
      </c>
      <c r="D2" s="32" t="s">
        <v>2</v>
      </c>
      <c r="E2" s="32" t="s">
        <v>499</v>
      </c>
      <c r="F2" s="32" t="s">
        <v>500</v>
      </c>
      <c r="G2" s="48" t="s">
        <v>3177</v>
      </c>
      <c r="H2" s="32" t="s">
        <v>4</v>
      </c>
    </row>
    <row r="3" spans="1:8" s="4" customFormat="1" ht="51.75" customHeight="1" x14ac:dyDescent="0.25">
      <c r="A3" s="145">
        <v>1</v>
      </c>
      <c r="B3" s="144" t="s">
        <v>3417</v>
      </c>
      <c r="C3" s="145" t="s">
        <v>673</v>
      </c>
      <c r="D3" s="17" t="s">
        <v>15</v>
      </c>
      <c r="E3" s="146">
        <v>2017</v>
      </c>
      <c r="F3" s="146">
        <v>2024</v>
      </c>
      <c r="G3" s="122">
        <v>17585000000</v>
      </c>
      <c r="H3" s="45" t="s">
        <v>3418</v>
      </c>
    </row>
  </sheetData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6"/>
  <sheetViews>
    <sheetView zoomScale="84" zoomScaleNormal="84" workbookViewId="0">
      <selection activeCell="A7" sqref="A7:XFD7"/>
    </sheetView>
  </sheetViews>
  <sheetFormatPr defaultRowHeight="22.5" x14ac:dyDescent="0.45"/>
  <cols>
    <col min="1" max="1" width="7.28515625" style="7" customWidth="1"/>
    <col min="2" max="2" width="32.5703125" style="7" customWidth="1"/>
    <col min="3" max="3" width="13.28515625" style="7" customWidth="1"/>
    <col min="4" max="4" width="15.85546875" style="8" customWidth="1"/>
    <col min="5" max="5" width="13.7109375" style="8" customWidth="1"/>
    <col min="6" max="6" width="12.85546875" style="8" customWidth="1"/>
    <col min="7" max="7" width="20.7109375" style="8" bestFit="1" customWidth="1"/>
    <col min="8" max="8" width="22.140625" style="9" customWidth="1"/>
    <col min="9" max="16384" width="9.140625" style="7"/>
  </cols>
  <sheetData>
    <row r="1" spans="1:8" s="27" customFormat="1" ht="51" customHeight="1" x14ac:dyDescent="0.4">
      <c r="A1" s="216" t="s">
        <v>719</v>
      </c>
      <c r="B1" s="216"/>
      <c r="C1" s="216"/>
      <c r="D1" s="216"/>
      <c r="E1" s="216"/>
      <c r="F1" s="216"/>
      <c r="G1" s="216"/>
      <c r="H1" s="216"/>
    </row>
    <row r="2" spans="1:8" s="28" customFormat="1" ht="93.75" x14ac:dyDescent="0.25">
      <c r="A2" s="10" t="s">
        <v>0</v>
      </c>
      <c r="B2" s="11" t="s">
        <v>1</v>
      </c>
      <c r="C2" s="11" t="s">
        <v>657</v>
      </c>
      <c r="D2" s="11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28" customFormat="1" ht="37.5" x14ac:dyDescent="0.25">
      <c r="A3" s="133">
        <v>1</v>
      </c>
      <c r="B3" s="15" t="s">
        <v>3204</v>
      </c>
      <c r="C3" s="134" t="s">
        <v>673</v>
      </c>
      <c r="D3" s="135" t="s">
        <v>6</v>
      </c>
      <c r="E3" s="136">
        <v>2010</v>
      </c>
      <c r="F3" s="136">
        <v>2010</v>
      </c>
      <c r="G3" s="209">
        <v>9747651.2055470608</v>
      </c>
      <c r="H3" s="137" t="s">
        <v>25</v>
      </c>
    </row>
    <row r="4" spans="1:8" s="28" customFormat="1" ht="37.5" x14ac:dyDescent="0.25">
      <c r="A4" s="133">
        <v>2</v>
      </c>
      <c r="B4" s="15" t="s">
        <v>3203</v>
      </c>
      <c r="C4" s="134" t="s">
        <v>673</v>
      </c>
      <c r="D4" s="135" t="s">
        <v>15</v>
      </c>
      <c r="E4" s="136">
        <v>2011</v>
      </c>
      <c r="F4" s="136">
        <v>2016</v>
      </c>
      <c r="G4" s="209">
        <v>51078171.521657139</v>
      </c>
      <c r="H4" s="137" t="s">
        <v>7</v>
      </c>
    </row>
    <row r="5" spans="1:8" s="28" customFormat="1" ht="37.5" x14ac:dyDescent="0.25">
      <c r="A5" s="14">
        <v>3</v>
      </c>
      <c r="B5" s="22" t="s">
        <v>3205</v>
      </c>
      <c r="C5" s="23" t="s">
        <v>673</v>
      </c>
      <c r="D5" s="31" t="s">
        <v>34</v>
      </c>
      <c r="E5" s="25">
        <v>2017</v>
      </c>
      <c r="F5" s="25">
        <v>2017</v>
      </c>
      <c r="G5" s="209">
        <v>4139789.1472192509</v>
      </c>
      <c r="H5" s="26" t="s">
        <v>720</v>
      </c>
    </row>
    <row r="6" spans="1:8" s="29" customFormat="1" ht="37.5" x14ac:dyDescent="0.25">
      <c r="A6" s="21">
        <v>4</v>
      </c>
      <c r="B6" s="22" t="s">
        <v>3162</v>
      </c>
      <c r="C6" s="23" t="s">
        <v>673</v>
      </c>
      <c r="D6" s="31" t="s">
        <v>6</v>
      </c>
      <c r="E6" s="25">
        <v>2020</v>
      </c>
      <c r="F6" s="25">
        <v>2023</v>
      </c>
      <c r="G6" s="209">
        <v>193230352.8103649</v>
      </c>
      <c r="H6" s="26" t="s">
        <v>1541</v>
      </c>
    </row>
  </sheetData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0"/>
  <sheetViews>
    <sheetView zoomScale="84" zoomScaleNormal="84" workbookViewId="0">
      <selection sqref="A1:H1"/>
    </sheetView>
  </sheetViews>
  <sheetFormatPr defaultRowHeight="22.5" x14ac:dyDescent="0.45"/>
  <cols>
    <col min="1" max="1" width="7.28515625" style="7" customWidth="1"/>
    <col min="2" max="2" width="32.5703125" style="7" customWidth="1"/>
    <col min="3" max="3" width="13.28515625" style="7" customWidth="1"/>
    <col min="4" max="4" width="15.85546875" style="8" customWidth="1"/>
    <col min="5" max="5" width="14.85546875" style="8" customWidth="1"/>
    <col min="6" max="6" width="12" style="8" customWidth="1"/>
    <col min="7" max="7" width="21" style="9" customWidth="1"/>
    <col min="8" max="8" width="20.7109375" style="7" customWidth="1"/>
    <col min="9" max="16384" width="9.140625" style="7"/>
  </cols>
  <sheetData>
    <row r="1" spans="1:8" s="27" customFormat="1" ht="24.75" x14ac:dyDescent="0.4">
      <c r="A1" s="216" t="s">
        <v>2891</v>
      </c>
      <c r="B1" s="216"/>
      <c r="C1" s="216"/>
      <c r="D1" s="216"/>
      <c r="E1" s="216"/>
      <c r="F1" s="216"/>
      <c r="G1" s="216"/>
      <c r="H1" s="216"/>
    </row>
    <row r="2" spans="1:8" s="28" customFormat="1" ht="93.75" x14ac:dyDescent="0.25">
      <c r="A2" s="10" t="s">
        <v>0</v>
      </c>
      <c r="B2" s="11" t="s">
        <v>1</v>
      </c>
      <c r="C2" s="11" t="s">
        <v>657</v>
      </c>
      <c r="D2" s="10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29" customFormat="1" ht="51.75" customHeight="1" x14ac:dyDescent="0.25">
      <c r="A3" s="14">
        <v>1</v>
      </c>
      <c r="B3" s="15" t="s">
        <v>674</v>
      </c>
      <c r="C3" s="16" t="s">
        <v>673</v>
      </c>
      <c r="D3" s="17" t="s">
        <v>41</v>
      </c>
      <c r="E3" s="18">
        <v>2011</v>
      </c>
      <c r="F3" s="18">
        <v>2011</v>
      </c>
      <c r="G3" s="209">
        <v>9057704.7835823391</v>
      </c>
      <c r="H3" s="20" t="s">
        <v>25</v>
      </c>
    </row>
    <row r="4" spans="1:8" s="29" customFormat="1" ht="51.75" customHeight="1" x14ac:dyDescent="0.25">
      <c r="A4" s="14">
        <v>2</v>
      </c>
      <c r="B4" s="15" t="s">
        <v>675</v>
      </c>
      <c r="C4" s="16" t="s">
        <v>673</v>
      </c>
      <c r="D4" s="17" t="s">
        <v>6</v>
      </c>
      <c r="E4" s="18">
        <v>2011</v>
      </c>
      <c r="F4" s="18">
        <v>2011</v>
      </c>
      <c r="G4" s="209">
        <v>3724375.3759169728</v>
      </c>
      <c r="H4" s="20" t="s">
        <v>25</v>
      </c>
    </row>
    <row r="5" spans="1:8" s="29" customFormat="1" ht="51.75" customHeight="1" x14ac:dyDescent="0.25">
      <c r="A5" s="14">
        <v>3</v>
      </c>
      <c r="B5" s="15" t="s">
        <v>676</v>
      </c>
      <c r="C5" s="16" t="s">
        <v>673</v>
      </c>
      <c r="D5" s="17" t="s">
        <v>6</v>
      </c>
      <c r="E5" s="18">
        <v>2012</v>
      </c>
      <c r="F5" s="18">
        <v>2012</v>
      </c>
      <c r="G5" s="209">
        <v>4958823.9735637251</v>
      </c>
      <c r="H5" s="20" t="s">
        <v>25</v>
      </c>
    </row>
    <row r="6" spans="1:8" s="29" customFormat="1" ht="51.75" customHeight="1" x14ac:dyDescent="0.25">
      <c r="A6" s="14">
        <v>4</v>
      </c>
      <c r="B6" s="15" t="s">
        <v>677</v>
      </c>
      <c r="C6" s="16" t="s">
        <v>673</v>
      </c>
      <c r="D6" s="17" t="s">
        <v>6</v>
      </c>
      <c r="E6" s="18">
        <v>2012</v>
      </c>
      <c r="F6" s="18">
        <v>2012</v>
      </c>
      <c r="G6" s="209">
        <v>3397903.9990537018</v>
      </c>
      <c r="H6" s="20" t="s">
        <v>25</v>
      </c>
    </row>
    <row r="7" spans="1:8" s="29" customFormat="1" ht="51.75" customHeight="1" x14ac:dyDescent="0.25">
      <c r="A7" s="14">
        <v>5</v>
      </c>
      <c r="B7" s="15" t="s">
        <v>700</v>
      </c>
      <c r="C7" s="16" t="s">
        <v>673</v>
      </c>
      <c r="D7" s="17" t="s">
        <v>6</v>
      </c>
      <c r="E7" s="18">
        <v>2012</v>
      </c>
      <c r="F7" s="18">
        <v>2013</v>
      </c>
      <c r="G7" s="209">
        <v>3303139.364171227</v>
      </c>
      <c r="H7" s="20" t="s">
        <v>25</v>
      </c>
    </row>
    <row r="8" spans="1:8" s="29" customFormat="1" ht="51.75" customHeight="1" x14ac:dyDescent="0.25">
      <c r="A8" s="14">
        <v>6</v>
      </c>
      <c r="B8" s="22" t="s">
        <v>678</v>
      </c>
      <c r="C8" s="23" t="s">
        <v>673</v>
      </c>
      <c r="D8" s="24" t="s">
        <v>41</v>
      </c>
      <c r="E8" s="25">
        <v>2013</v>
      </c>
      <c r="F8" s="25">
        <v>2013</v>
      </c>
      <c r="G8" s="209">
        <v>5240559.657941726</v>
      </c>
      <c r="H8" s="26" t="s">
        <v>25</v>
      </c>
    </row>
    <row r="9" spans="1:8" ht="56.25" x14ac:dyDescent="0.45">
      <c r="A9" s="14">
        <v>7</v>
      </c>
      <c r="B9" s="15" t="s">
        <v>679</v>
      </c>
      <c r="C9" s="16" t="s">
        <v>673</v>
      </c>
      <c r="D9" s="17" t="s">
        <v>14</v>
      </c>
      <c r="E9" s="18">
        <v>2013</v>
      </c>
      <c r="F9" s="18">
        <v>2013</v>
      </c>
      <c r="G9" s="209">
        <v>1692076.5245323549</v>
      </c>
      <c r="H9" s="20" t="s">
        <v>680</v>
      </c>
    </row>
    <row r="10" spans="1:8" ht="37.5" x14ac:dyDescent="0.45">
      <c r="A10" s="14">
        <v>8</v>
      </c>
      <c r="B10" s="15" t="s">
        <v>681</v>
      </c>
      <c r="C10" s="16" t="s">
        <v>673</v>
      </c>
      <c r="D10" s="17" t="s">
        <v>41</v>
      </c>
      <c r="E10" s="18">
        <v>2013</v>
      </c>
      <c r="F10" s="18">
        <v>2013</v>
      </c>
      <c r="G10" s="209">
        <v>54170294.250661746</v>
      </c>
      <c r="H10" s="20" t="s">
        <v>682</v>
      </c>
    </row>
    <row r="11" spans="1:8" ht="56.25" x14ac:dyDescent="0.45">
      <c r="A11" s="14">
        <v>9</v>
      </c>
      <c r="B11" s="15" t="s">
        <v>683</v>
      </c>
      <c r="C11" s="16" t="s">
        <v>673</v>
      </c>
      <c r="D11" s="17" t="s">
        <v>34</v>
      </c>
      <c r="E11" s="18">
        <v>2012</v>
      </c>
      <c r="F11" s="18">
        <v>2014</v>
      </c>
      <c r="G11" s="209">
        <v>40962200.039006479</v>
      </c>
      <c r="H11" s="20" t="s">
        <v>139</v>
      </c>
    </row>
    <row r="12" spans="1:8" ht="56.25" x14ac:dyDescent="0.45">
      <c r="A12" s="14">
        <v>10</v>
      </c>
      <c r="B12" s="15" t="s">
        <v>684</v>
      </c>
      <c r="C12" s="16" t="s">
        <v>673</v>
      </c>
      <c r="D12" s="17" t="s">
        <v>9</v>
      </c>
      <c r="E12" s="18">
        <v>2013</v>
      </c>
      <c r="F12" s="18">
        <v>2014</v>
      </c>
      <c r="G12" s="209">
        <v>1746244977.6133001</v>
      </c>
      <c r="H12" s="20" t="s">
        <v>489</v>
      </c>
    </row>
    <row r="13" spans="1:8" ht="56.25" x14ac:dyDescent="0.45">
      <c r="A13" s="14">
        <v>11</v>
      </c>
      <c r="B13" s="15" t="s">
        <v>700</v>
      </c>
      <c r="C13" s="16" t="s">
        <v>673</v>
      </c>
      <c r="D13" s="17" t="s">
        <v>6</v>
      </c>
      <c r="E13" s="18">
        <v>2014</v>
      </c>
      <c r="F13" s="18">
        <v>2014</v>
      </c>
      <c r="G13" s="209">
        <v>4542730.8808458652</v>
      </c>
      <c r="H13" s="20" t="s">
        <v>25</v>
      </c>
    </row>
    <row r="14" spans="1:8" ht="56.25" x14ac:dyDescent="0.45">
      <c r="A14" s="14">
        <v>12</v>
      </c>
      <c r="B14" s="15" t="s">
        <v>685</v>
      </c>
      <c r="C14" s="16" t="s">
        <v>673</v>
      </c>
      <c r="D14" s="17" t="s">
        <v>9</v>
      </c>
      <c r="E14" s="18">
        <v>2013</v>
      </c>
      <c r="F14" s="18">
        <v>2015</v>
      </c>
      <c r="G14" s="209">
        <v>814099.79621874297</v>
      </c>
      <c r="H14" s="20" t="s">
        <v>134</v>
      </c>
    </row>
    <row r="15" spans="1:8" ht="75" x14ac:dyDescent="0.45">
      <c r="A15" s="14">
        <v>13</v>
      </c>
      <c r="B15" s="15" t="s">
        <v>686</v>
      </c>
      <c r="C15" s="16" t="s">
        <v>673</v>
      </c>
      <c r="D15" s="17" t="s">
        <v>9</v>
      </c>
      <c r="E15" s="18">
        <v>2013</v>
      </c>
      <c r="F15" s="18">
        <v>2015</v>
      </c>
      <c r="G15" s="209">
        <v>3523438.7535663135</v>
      </c>
      <c r="H15" s="20" t="s">
        <v>134</v>
      </c>
    </row>
    <row r="16" spans="1:8" ht="56.25" x14ac:dyDescent="0.45">
      <c r="A16" s="14">
        <v>14</v>
      </c>
      <c r="B16" s="15" t="s">
        <v>700</v>
      </c>
      <c r="C16" s="16" t="s">
        <v>673</v>
      </c>
      <c r="D16" s="17" t="s">
        <v>6</v>
      </c>
      <c r="E16" s="18">
        <v>2015</v>
      </c>
      <c r="F16" s="18">
        <v>2015</v>
      </c>
      <c r="G16" s="209">
        <v>2465244.1726892656</v>
      </c>
      <c r="H16" s="20" t="s">
        <v>25</v>
      </c>
    </row>
    <row r="17" spans="1:8" ht="56.25" x14ac:dyDescent="0.45">
      <c r="A17" s="14">
        <v>15</v>
      </c>
      <c r="B17" s="15" t="s">
        <v>687</v>
      </c>
      <c r="C17" s="16" t="s">
        <v>673</v>
      </c>
      <c r="D17" s="17" t="s">
        <v>34</v>
      </c>
      <c r="E17" s="18">
        <v>2015</v>
      </c>
      <c r="F17" s="18">
        <v>2015</v>
      </c>
      <c r="G17" s="209">
        <v>2521443.1779647032</v>
      </c>
      <c r="H17" s="20" t="s">
        <v>25</v>
      </c>
    </row>
    <row r="18" spans="1:8" ht="56.25" x14ac:dyDescent="0.45">
      <c r="A18" s="14">
        <v>16</v>
      </c>
      <c r="B18" s="15" t="s">
        <v>590</v>
      </c>
      <c r="C18" s="16" t="s">
        <v>673</v>
      </c>
      <c r="D18" s="17" t="s">
        <v>6</v>
      </c>
      <c r="E18" s="18">
        <v>2015</v>
      </c>
      <c r="F18" s="18">
        <v>2015</v>
      </c>
      <c r="G18" s="209">
        <v>38754683.168129034</v>
      </c>
      <c r="H18" s="20" t="s">
        <v>688</v>
      </c>
    </row>
    <row r="19" spans="1:8" ht="75" x14ac:dyDescent="0.45">
      <c r="A19" s="14">
        <v>17</v>
      </c>
      <c r="B19" s="15" t="s">
        <v>689</v>
      </c>
      <c r="C19" s="16" t="s">
        <v>673</v>
      </c>
      <c r="D19" s="17" t="s">
        <v>9</v>
      </c>
      <c r="E19" s="18">
        <v>2014</v>
      </c>
      <c r="F19" s="18">
        <v>2016</v>
      </c>
      <c r="G19" s="209">
        <v>2620520.3241616581</v>
      </c>
      <c r="H19" s="20" t="s">
        <v>690</v>
      </c>
    </row>
    <row r="20" spans="1:8" ht="56.25" x14ac:dyDescent="0.45">
      <c r="A20" s="14">
        <v>18</v>
      </c>
      <c r="B20" s="15" t="s">
        <v>702</v>
      </c>
      <c r="C20" s="16" t="s">
        <v>673</v>
      </c>
      <c r="D20" s="17" t="s">
        <v>6</v>
      </c>
      <c r="E20" s="18">
        <v>2016</v>
      </c>
      <c r="F20" s="18">
        <v>2016</v>
      </c>
      <c r="G20" s="209">
        <v>1869095.768858843</v>
      </c>
      <c r="H20" s="20" t="s">
        <v>25</v>
      </c>
    </row>
    <row r="21" spans="1:8" ht="75" x14ac:dyDescent="0.45">
      <c r="A21" s="14">
        <v>19</v>
      </c>
      <c r="B21" s="15" t="s">
        <v>703</v>
      </c>
      <c r="C21" s="16" t="s">
        <v>673</v>
      </c>
      <c r="D21" s="17" t="s">
        <v>704</v>
      </c>
      <c r="E21" s="18">
        <v>2016</v>
      </c>
      <c r="F21" s="18">
        <v>2016</v>
      </c>
      <c r="G21" s="209">
        <v>1138116.9514561279</v>
      </c>
      <c r="H21" s="20" t="s">
        <v>25</v>
      </c>
    </row>
    <row r="22" spans="1:8" ht="75" x14ac:dyDescent="0.45">
      <c r="A22" s="14">
        <v>20</v>
      </c>
      <c r="B22" s="15" t="s">
        <v>691</v>
      </c>
      <c r="C22" s="16" t="s">
        <v>673</v>
      </c>
      <c r="D22" s="17" t="s">
        <v>34</v>
      </c>
      <c r="E22" s="18">
        <v>2016</v>
      </c>
      <c r="F22" s="18">
        <v>2016</v>
      </c>
      <c r="G22" s="209">
        <v>1868484.144220806</v>
      </c>
      <c r="H22" s="20" t="s">
        <v>24</v>
      </c>
    </row>
    <row r="23" spans="1:8" ht="37.5" x14ac:dyDescent="0.45">
      <c r="A23" s="14">
        <v>21</v>
      </c>
      <c r="B23" s="15" t="s">
        <v>140</v>
      </c>
      <c r="C23" s="16" t="s">
        <v>673</v>
      </c>
      <c r="D23" s="17" t="s">
        <v>13</v>
      </c>
      <c r="E23" s="18">
        <v>2016</v>
      </c>
      <c r="F23" s="18">
        <v>2016</v>
      </c>
      <c r="G23" s="209">
        <v>3389856.743864133</v>
      </c>
      <c r="H23" s="20" t="s">
        <v>25</v>
      </c>
    </row>
    <row r="24" spans="1:8" ht="37.5" x14ac:dyDescent="0.45">
      <c r="A24" s="14">
        <v>22</v>
      </c>
      <c r="B24" s="15" t="s">
        <v>692</v>
      </c>
      <c r="C24" s="16" t="s">
        <v>673</v>
      </c>
      <c r="D24" s="17" t="s">
        <v>9</v>
      </c>
      <c r="E24" s="18">
        <v>2016</v>
      </c>
      <c r="F24" s="18">
        <v>2016</v>
      </c>
      <c r="G24" s="209">
        <v>14105695.152172022</v>
      </c>
      <c r="H24" s="20" t="s">
        <v>693</v>
      </c>
    </row>
    <row r="25" spans="1:8" ht="37.5" x14ac:dyDescent="0.45">
      <c r="A25" s="14">
        <v>23</v>
      </c>
      <c r="B25" s="15" t="s">
        <v>694</v>
      </c>
      <c r="C25" s="16" t="s">
        <v>673</v>
      </c>
      <c r="D25" s="17" t="s">
        <v>41</v>
      </c>
      <c r="E25" s="18">
        <v>2016</v>
      </c>
      <c r="F25" s="18">
        <v>2017</v>
      </c>
      <c r="G25" s="209">
        <v>1400185.4417103515</v>
      </c>
      <c r="H25" s="20" t="s">
        <v>690</v>
      </c>
    </row>
    <row r="26" spans="1:8" ht="56.25" x14ac:dyDescent="0.45">
      <c r="A26" s="14">
        <v>24</v>
      </c>
      <c r="B26" s="15" t="s">
        <v>700</v>
      </c>
      <c r="C26" s="16" t="s">
        <v>673</v>
      </c>
      <c r="D26" s="17" t="s">
        <v>6</v>
      </c>
      <c r="E26" s="18">
        <v>2017</v>
      </c>
      <c r="F26" s="18">
        <v>2017</v>
      </c>
      <c r="G26" s="209">
        <v>2084872.5762778702</v>
      </c>
      <c r="H26" s="20" t="s">
        <v>25</v>
      </c>
    </row>
    <row r="27" spans="1:8" ht="56.25" x14ac:dyDescent="0.45">
      <c r="A27" s="14">
        <v>25</v>
      </c>
      <c r="B27" s="15" t="s">
        <v>705</v>
      </c>
      <c r="C27" s="16" t="s">
        <v>673</v>
      </c>
      <c r="D27" s="17" t="s">
        <v>41</v>
      </c>
      <c r="E27" s="18">
        <v>2017</v>
      </c>
      <c r="F27" s="18">
        <v>2017</v>
      </c>
      <c r="G27" s="209">
        <v>1428619.7524012846</v>
      </c>
      <c r="H27" s="20" t="s">
        <v>25</v>
      </c>
    </row>
    <row r="28" spans="1:8" ht="56.25" x14ac:dyDescent="0.45">
      <c r="A28" s="14">
        <v>26</v>
      </c>
      <c r="B28" s="15" t="s">
        <v>137</v>
      </c>
      <c r="C28" s="16" t="s">
        <v>673</v>
      </c>
      <c r="D28" s="17" t="s">
        <v>9</v>
      </c>
      <c r="E28" s="18">
        <v>2016</v>
      </c>
      <c r="F28" s="18">
        <v>2018</v>
      </c>
      <c r="G28" s="209">
        <v>621510774.41679287</v>
      </c>
      <c r="H28" s="20" t="s">
        <v>138</v>
      </c>
    </row>
    <row r="29" spans="1:8" ht="56.25" x14ac:dyDescent="0.45">
      <c r="A29" s="14">
        <v>27</v>
      </c>
      <c r="B29" s="15" t="s">
        <v>133</v>
      </c>
      <c r="C29" s="16" t="s">
        <v>673</v>
      </c>
      <c r="D29" s="17" t="s">
        <v>6</v>
      </c>
      <c r="E29" s="18">
        <v>2018</v>
      </c>
      <c r="F29" s="18">
        <v>2018</v>
      </c>
      <c r="G29" s="209">
        <v>40038678.907047927</v>
      </c>
      <c r="H29" s="20" t="s">
        <v>134</v>
      </c>
    </row>
    <row r="30" spans="1:8" ht="112.5" x14ac:dyDescent="0.45">
      <c r="A30" s="14">
        <v>28</v>
      </c>
      <c r="B30" s="15" t="s">
        <v>135</v>
      </c>
      <c r="C30" s="16" t="s">
        <v>673</v>
      </c>
      <c r="D30" s="17" t="s">
        <v>6</v>
      </c>
      <c r="E30" s="18">
        <v>2018</v>
      </c>
      <c r="F30" s="18">
        <v>2018</v>
      </c>
      <c r="G30" s="209">
        <v>2516851.9670175146</v>
      </c>
      <c r="H30" s="20" t="s">
        <v>136</v>
      </c>
    </row>
    <row r="31" spans="1:8" ht="56.25" x14ac:dyDescent="0.45">
      <c r="A31" s="14">
        <v>29</v>
      </c>
      <c r="B31" s="15" t="s">
        <v>131</v>
      </c>
      <c r="C31" s="16" t="s">
        <v>673</v>
      </c>
      <c r="D31" s="17" t="s">
        <v>6</v>
      </c>
      <c r="E31" s="18">
        <v>2018</v>
      </c>
      <c r="F31" s="18">
        <v>2018</v>
      </c>
      <c r="G31" s="209">
        <v>701667.82110791316</v>
      </c>
      <c r="H31" s="20" t="s">
        <v>25</v>
      </c>
    </row>
    <row r="32" spans="1:8" ht="56.25" x14ac:dyDescent="0.45">
      <c r="A32" s="14">
        <v>30</v>
      </c>
      <c r="B32" s="15" t="s">
        <v>132</v>
      </c>
      <c r="C32" s="16" t="s">
        <v>673</v>
      </c>
      <c r="D32" s="17" t="s">
        <v>6</v>
      </c>
      <c r="E32" s="18">
        <v>2018</v>
      </c>
      <c r="F32" s="18">
        <v>2018</v>
      </c>
      <c r="G32" s="209">
        <v>563211.62898294034</v>
      </c>
      <c r="H32" s="20" t="s">
        <v>24</v>
      </c>
    </row>
    <row r="33" spans="1:8" ht="56.25" x14ac:dyDescent="0.45">
      <c r="A33" s="14">
        <v>31</v>
      </c>
      <c r="B33" s="15" t="s">
        <v>700</v>
      </c>
      <c r="C33" s="16" t="s">
        <v>673</v>
      </c>
      <c r="D33" s="17" t="s">
        <v>6</v>
      </c>
      <c r="E33" s="18">
        <v>2019</v>
      </c>
      <c r="F33" s="18">
        <v>2019</v>
      </c>
      <c r="G33" s="209">
        <v>534742.30543222476</v>
      </c>
      <c r="H33" s="20" t="s">
        <v>25</v>
      </c>
    </row>
    <row r="34" spans="1:8" ht="56.25" x14ac:dyDescent="0.45">
      <c r="A34" s="14">
        <v>32</v>
      </c>
      <c r="B34" s="15" t="s">
        <v>705</v>
      </c>
      <c r="C34" s="16" t="s">
        <v>673</v>
      </c>
      <c r="D34" s="17" t="s">
        <v>6</v>
      </c>
      <c r="E34" s="18">
        <v>2019</v>
      </c>
      <c r="F34" s="18">
        <v>2019</v>
      </c>
      <c r="G34" s="209">
        <v>735519.59909102484</v>
      </c>
      <c r="H34" s="20" t="s">
        <v>25</v>
      </c>
    </row>
    <row r="35" spans="1:8" x14ac:dyDescent="0.45">
      <c r="A35" s="14">
        <v>33</v>
      </c>
      <c r="B35" s="15" t="s">
        <v>695</v>
      </c>
      <c r="C35" s="16" t="s">
        <v>673</v>
      </c>
      <c r="D35" s="17" t="s">
        <v>34</v>
      </c>
      <c r="E35" s="18">
        <v>2019</v>
      </c>
      <c r="F35" s="18">
        <v>2020</v>
      </c>
      <c r="G35" s="209">
        <v>977261.42503751512</v>
      </c>
      <c r="H35" s="20" t="s">
        <v>25</v>
      </c>
    </row>
    <row r="36" spans="1:8" ht="75" x14ac:dyDescent="0.45">
      <c r="A36" s="14">
        <v>34</v>
      </c>
      <c r="B36" s="15" t="s">
        <v>1681</v>
      </c>
      <c r="C36" s="16" t="s">
        <v>673</v>
      </c>
      <c r="D36" s="17" t="s">
        <v>9</v>
      </c>
      <c r="E36" s="18">
        <v>2018</v>
      </c>
      <c r="F36" s="18">
        <v>2020</v>
      </c>
      <c r="G36" s="209">
        <v>783711650.50003135</v>
      </c>
      <c r="H36" s="20" t="s">
        <v>138</v>
      </c>
    </row>
    <row r="37" spans="1:8" ht="75" x14ac:dyDescent="0.45">
      <c r="A37" s="14">
        <v>35</v>
      </c>
      <c r="B37" s="15" t="s">
        <v>1767</v>
      </c>
      <c r="C37" s="16" t="s">
        <v>673</v>
      </c>
      <c r="D37" s="17" t="s">
        <v>6</v>
      </c>
      <c r="E37" s="18">
        <v>2020</v>
      </c>
      <c r="F37" s="18">
        <v>2021</v>
      </c>
      <c r="G37" s="209">
        <v>741187.69401578011</v>
      </c>
      <c r="H37" s="20" t="s">
        <v>690</v>
      </c>
    </row>
    <row r="38" spans="1:8" ht="75" x14ac:dyDescent="0.45">
      <c r="A38" s="14">
        <v>36</v>
      </c>
      <c r="B38" s="15" t="s">
        <v>1768</v>
      </c>
      <c r="C38" s="16" t="s">
        <v>673</v>
      </c>
      <c r="D38" s="17" t="s">
        <v>6</v>
      </c>
      <c r="E38" s="18">
        <v>2021</v>
      </c>
      <c r="F38" s="18">
        <v>2021</v>
      </c>
      <c r="G38" s="209">
        <v>2503362.1416874458</v>
      </c>
      <c r="H38" s="20" t="s">
        <v>25</v>
      </c>
    </row>
    <row r="39" spans="1:8" s="152" customFormat="1" ht="37.5" x14ac:dyDescent="0.45">
      <c r="A39" s="14">
        <v>37</v>
      </c>
      <c r="B39" s="148" t="s">
        <v>1769</v>
      </c>
      <c r="C39" s="155" t="s">
        <v>673</v>
      </c>
      <c r="D39" s="24" t="s">
        <v>40</v>
      </c>
      <c r="E39" s="150">
        <v>2020</v>
      </c>
      <c r="F39" s="150">
        <v>2021</v>
      </c>
      <c r="G39" s="209">
        <v>1155021.7207361471</v>
      </c>
      <c r="H39" s="156" t="s">
        <v>177</v>
      </c>
    </row>
    <row r="40" spans="1:8" s="152" customFormat="1" ht="75" x14ac:dyDescent="0.45">
      <c r="A40" s="14">
        <v>38</v>
      </c>
      <c r="B40" s="148" t="s">
        <v>3450</v>
      </c>
      <c r="C40" s="155" t="s">
        <v>673</v>
      </c>
      <c r="D40" s="24" t="s">
        <v>41</v>
      </c>
      <c r="E40" s="150">
        <v>2023</v>
      </c>
      <c r="F40" s="150">
        <v>2024</v>
      </c>
      <c r="G40" s="209">
        <v>223783250.37016353</v>
      </c>
      <c r="H40" s="156" t="s">
        <v>17</v>
      </c>
    </row>
  </sheetData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92"/>
  <sheetViews>
    <sheetView zoomScale="84" zoomScaleNormal="84" workbookViewId="0">
      <selection sqref="A1:H1"/>
    </sheetView>
  </sheetViews>
  <sheetFormatPr defaultRowHeight="22.5" x14ac:dyDescent="0.45"/>
  <cols>
    <col min="1" max="1" width="7.28515625" style="7" customWidth="1"/>
    <col min="2" max="2" width="32.5703125" style="7" customWidth="1"/>
    <col min="3" max="3" width="13.28515625" style="7" customWidth="1"/>
    <col min="4" max="4" width="15.85546875" style="8" customWidth="1"/>
    <col min="5" max="5" width="13.42578125" style="8" customWidth="1"/>
    <col min="6" max="6" width="12.85546875" style="8" customWidth="1"/>
    <col min="7" max="7" width="22.7109375" style="9" bestFit="1" customWidth="1"/>
    <col min="8" max="8" width="19.140625" style="7" customWidth="1"/>
    <col min="9" max="16384" width="9.140625" style="7"/>
  </cols>
  <sheetData>
    <row r="1" spans="1:8" s="27" customFormat="1" ht="24.75" x14ac:dyDescent="0.4">
      <c r="A1" s="216" t="s">
        <v>629</v>
      </c>
      <c r="B1" s="216"/>
      <c r="C1" s="216"/>
      <c r="D1" s="216"/>
      <c r="E1" s="216"/>
      <c r="F1" s="216"/>
      <c r="G1" s="216"/>
      <c r="H1" s="216"/>
    </row>
    <row r="2" spans="1:8" s="28" customFormat="1" ht="93.75" x14ac:dyDescent="0.25">
      <c r="A2" s="10" t="s">
        <v>0</v>
      </c>
      <c r="B2" s="11" t="s">
        <v>1</v>
      </c>
      <c r="C2" s="11" t="s">
        <v>657</v>
      </c>
      <c r="D2" s="11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29" customFormat="1" ht="18.75" x14ac:dyDescent="0.25">
      <c r="A3" s="14">
        <v>1</v>
      </c>
      <c r="B3" s="15" t="s">
        <v>3082</v>
      </c>
      <c r="C3" s="16" t="s">
        <v>673</v>
      </c>
      <c r="D3" s="18" t="s">
        <v>3132</v>
      </c>
      <c r="E3" s="18">
        <v>2001</v>
      </c>
      <c r="F3" s="18">
        <v>2002</v>
      </c>
      <c r="G3" s="209">
        <v>185949339.19196486</v>
      </c>
      <c r="H3" s="20" t="s">
        <v>3144</v>
      </c>
    </row>
    <row r="4" spans="1:8" s="29" customFormat="1" ht="18.75" x14ac:dyDescent="0.25">
      <c r="A4" s="14">
        <v>2</v>
      </c>
      <c r="B4" s="15" t="s">
        <v>3083</v>
      </c>
      <c r="C4" s="16" t="s">
        <v>673</v>
      </c>
      <c r="D4" s="18" t="s">
        <v>3133</v>
      </c>
      <c r="E4" s="18">
        <v>2001</v>
      </c>
      <c r="F4" s="18">
        <v>2002</v>
      </c>
      <c r="G4" s="209">
        <v>32884137.655930396</v>
      </c>
      <c r="H4" s="20" t="s">
        <v>3145</v>
      </c>
    </row>
    <row r="5" spans="1:8" s="29" customFormat="1" ht="18.75" x14ac:dyDescent="0.25">
      <c r="A5" s="14">
        <v>3</v>
      </c>
      <c r="B5" s="15" t="s">
        <v>598</v>
      </c>
      <c r="C5" s="16" t="s">
        <v>673</v>
      </c>
      <c r="D5" s="18" t="s">
        <v>3134</v>
      </c>
      <c r="E5" s="18">
        <v>1996</v>
      </c>
      <c r="F5" s="18">
        <v>2003</v>
      </c>
      <c r="G5" s="209">
        <v>552974541.17533958</v>
      </c>
      <c r="H5" s="20" t="s">
        <v>3144</v>
      </c>
    </row>
    <row r="6" spans="1:8" s="29" customFormat="1" ht="20.25" customHeight="1" x14ac:dyDescent="0.25">
      <c r="A6" s="14">
        <v>4</v>
      </c>
      <c r="B6" s="15" t="s">
        <v>377</v>
      </c>
      <c r="C6" s="16" t="s">
        <v>673</v>
      </c>
      <c r="D6" s="18" t="s">
        <v>3133</v>
      </c>
      <c r="E6" s="18">
        <v>1998</v>
      </c>
      <c r="F6" s="18">
        <v>2003</v>
      </c>
      <c r="G6" s="209">
        <v>278929085.86257201</v>
      </c>
      <c r="H6" s="20" t="s">
        <v>3144</v>
      </c>
    </row>
    <row r="7" spans="1:8" s="29" customFormat="1" ht="18.75" x14ac:dyDescent="0.25">
      <c r="A7" s="14">
        <v>5</v>
      </c>
      <c r="B7" s="15" t="s">
        <v>1007</v>
      </c>
      <c r="C7" s="16" t="s">
        <v>673</v>
      </c>
      <c r="D7" s="18" t="s">
        <v>14</v>
      </c>
      <c r="E7" s="18">
        <v>2002</v>
      </c>
      <c r="F7" s="18">
        <v>2003</v>
      </c>
      <c r="G7" s="209">
        <v>2206346.9875296382</v>
      </c>
      <c r="H7" s="20" t="s">
        <v>3146</v>
      </c>
    </row>
    <row r="8" spans="1:8" s="29" customFormat="1" ht="18.75" x14ac:dyDescent="0.25">
      <c r="A8" s="14">
        <v>6</v>
      </c>
      <c r="B8" s="15" t="s">
        <v>1008</v>
      </c>
      <c r="C8" s="16" t="s">
        <v>673</v>
      </c>
      <c r="D8" s="18" t="s">
        <v>14</v>
      </c>
      <c r="E8" s="18">
        <v>2002</v>
      </c>
      <c r="F8" s="18">
        <v>2003</v>
      </c>
      <c r="G8" s="209">
        <v>302995.8982842702</v>
      </c>
      <c r="H8" s="20" t="s">
        <v>3146</v>
      </c>
    </row>
    <row r="9" spans="1:8" s="29" customFormat="1" ht="18.75" x14ac:dyDescent="0.25">
      <c r="A9" s="14">
        <v>7</v>
      </c>
      <c r="B9" s="15" t="s">
        <v>3084</v>
      </c>
      <c r="C9" s="16" t="s">
        <v>673</v>
      </c>
      <c r="D9" s="18" t="s">
        <v>36</v>
      </c>
      <c r="E9" s="18">
        <v>2003</v>
      </c>
      <c r="F9" s="18">
        <v>2003</v>
      </c>
      <c r="G9" s="209">
        <v>10751014.016116265</v>
      </c>
      <c r="H9" s="20" t="s">
        <v>3146</v>
      </c>
    </row>
    <row r="10" spans="1:8" s="29" customFormat="1" ht="37.5" x14ac:dyDescent="0.25">
      <c r="A10" s="14">
        <v>8</v>
      </c>
      <c r="B10" s="15" t="s">
        <v>3085</v>
      </c>
      <c r="C10" s="16" t="s">
        <v>673</v>
      </c>
      <c r="D10" s="30" t="s">
        <v>3149</v>
      </c>
      <c r="E10" s="18">
        <v>2003</v>
      </c>
      <c r="F10" s="18">
        <v>2003</v>
      </c>
      <c r="G10" s="209">
        <v>10224003.525130175</v>
      </c>
      <c r="H10" s="20" t="s">
        <v>3146</v>
      </c>
    </row>
    <row r="11" spans="1:8" s="29" customFormat="1" ht="18.75" x14ac:dyDescent="0.25">
      <c r="A11" s="14">
        <v>9</v>
      </c>
      <c r="B11" s="15" t="s">
        <v>3086</v>
      </c>
      <c r="C11" s="16" t="s">
        <v>673</v>
      </c>
      <c r="D11" s="18" t="s">
        <v>3132</v>
      </c>
      <c r="E11" s="18">
        <v>2003</v>
      </c>
      <c r="F11" s="18">
        <v>2003</v>
      </c>
      <c r="G11" s="209">
        <v>30601742.509925712</v>
      </c>
      <c r="H11" s="20" t="s">
        <v>3146</v>
      </c>
    </row>
    <row r="12" spans="1:8" ht="75" x14ac:dyDescent="0.45">
      <c r="A12" s="14">
        <v>10</v>
      </c>
      <c r="B12" s="15" t="s">
        <v>3087</v>
      </c>
      <c r="C12" s="16" t="s">
        <v>673</v>
      </c>
      <c r="D12" s="30" t="s">
        <v>2063</v>
      </c>
      <c r="E12" s="18">
        <v>2003</v>
      </c>
      <c r="F12" s="18">
        <v>2003</v>
      </c>
      <c r="G12" s="209">
        <v>2206346987.5296383</v>
      </c>
      <c r="H12" s="20" t="s">
        <v>3147</v>
      </c>
    </row>
    <row r="13" spans="1:8" x14ac:dyDescent="0.45">
      <c r="A13" s="14">
        <v>11</v>
      </c>
      <c r="B13" s="15" t="s">
        <v>3088</v>
      </c>
      <c r="C13" s="16" t="s">
        <v>673</v>
      </c>
      <c r="D13" s="18" t="s">
        <v>3135</v>
      </c>
      <c r="E13" s="18">
        <v>2003</v>
      </c>
      <c r="F13" s="18">
        <v>2003</v>
      </c>
      <c r="G13" s="209">
        <v>302995898.28427017</v>
      </c>
      <c r="H13" s="20" t="s">
        <v>3147</v>
      </c>
    </row>
    <row r="14" spans="1:8" x14ac:dyDescent="0.45">
      <c r="A14" s="14">
        <v>12</v>
      </c>
      <c r="B14" s="15" t="s">
        <v>54</v>
      </c>
      <c r="C14" s="16" t="s">
        <v>673</v>
      </c>
      <c r="D14" s="18" t="s">
        <v>3136</v>
      </c>
      <c r="E14" s="18">
        <v>1998</v>
      </c>
      <c r="F14" s="18">
        <v>2004</v>
      </c>
      <c r="G14" s="209">
        <v>41079883.286415927</v>
      </c>
      <c r="H14" s="20" t="s">
        <v>3144</v>
      </c>
    </row>
    <row r="15" spans="1:8" x14ac:dyDescent="0.45">
      <c r="A15" s="14">
        <v>13</v>
      </c>
      <c r="B15" s="15" t="s">
        <v>3089</v>
      </c>
      <c r="C15" s="16" t="s">
        <v>673</v>
      </c>
      <c r="D15" s="18" t="s">
        <v>3132</v>
      </c>
      <c r="E15" s="18">
        <v>2004</v>
      </c>
      <c r="F15" s="18">
        <v>2004</v>
      </c>
      <c r="G15" s="209">
        <v>812225.82923712104</v>
      </c>
      <c r="H15" s="20" t="s">
        <v>3148</v>
      </c>
    </row>
    <row r="16" spans="1:8" x14ac:dyDescent="0.45">
      <c r="A16" s="14">
        <v>14</v>
      </c>
      <c r="B16" s="15" t="s">
        <v>3090</v>
      </c>
      <c r="C16" s="16" t="s">
        <v>673</v>
      </c>
      <c r="D16" s="18" t="s">
        <v>3137</v>
      </c>
      <c r="E16" s="18">
        <v>2004</v>
      </c>
      <c r="F16" s="18">
        <v>2004</v>
      </c>
      <c r="G16" s="209">
        <v>3405100.5918017766</v>
      </c>
      <c r="H16" s="20" t="s">
        <v>3146</v>
      </c>
    </row>
    <row r="17" spans="1:8" x14ac:dyDescent="0.45">
      <c r="A17" s="14">
        <v>15</v>
      </c>
      <c r="B17" s="15" t="s">
        <v>3091</v>
      </c>
      <c r="C17" s="16" t="s">
        <v>673</v>
      </c>
      <c r="D17" s="18" t="s">
        <v>3137</v>
      </c>
      <c r="E17" s="18">
        <v>2004</v>
      </c>
      <c r="F17" s="18">
        <v>2004</v>
      </c>
      <c r="G17" s="209">
        <v>2218001.3029167536</v>
      </c>
      <c r="H17" s="20" t="s">
        <v>3146</v>
      </c>
    </row>
    <row r="18" spans="1:8" x14ac:dyDescent="0.45">
      <c r="A18" s="14">
        <v>16</v>
      </c>
      <c r="B18" s="15" t="s">
        <v>3092</v>
      </c>
      <c r="C18" s="16" t="s">
        <v>673</v>
      </c>
      <c r="D18" s="18" t="s">
        <v>3137</v>
      </c>
      <c r="E18" s="18">
        <v>2004</v>
      </c>
      <c r="F18" s="18">
        <v>2004</v>
      </c>
      <c r="G18" s="209">
        <v>8872005.2116670143</v>
      </c>
      <c r="H18" s="20" t="s">
        <v>3146</v>
      </c>
    </row>
    <row r="19" spans="1:8" x14ac:dyDescent="0.45">
      <c r="A19" s="14">
        <v>17</v>
      </c>
      <c r="B19" s="15" t="s">
        <v>3093</v>
      </c>
      <c r="C19" s="16" t="s">
        <v>673</v>
      </c>
      <c r="D19" s="18" t="s">
        <v>3137</v>
      </c>
      <c r="E19" s="18">
        <v>2004</v>
      </c>
      <c r="F19" s="18">
        <v>2004</v>
      </c>
      <c r="G19" s="209">
        <v>2749072.0374179478</v>
      </c>
      <c r="H19" s="20" t="s">
        <v>3146</v>
      </c>
    </row>
    <row r="20" spans="1:8" x14ac:dyDescent="0.45">
      <c r="A20" s="14">
        <v>18</v>
      </c>
      <c r="B20" s="15" t="s">
        <v>3094</v>
      </c>
      <c r="C20" s="16" t="s">
        <v>673</v>
      </c>
      <c r="D20" s="18" t="s">
        <v>3137</v>
      </c>
      <c r="E20" s="18">
        <v>2004</v>
      </c>
      <c r="F20" s="18">
        <v>2004</v>
      </c>
      <c r="G20" s="209">
        <v>8215976.657283185</v>
      </c>
      <c r="H20" s="20" t="s">
        <v>3146</v>
      </c>
    </row>
    <row r="21" spans="1:8" x14ac:dyDescent="0.45">
      <c r="A21" s="14">
        <v>19</v>
      </c>
      <c r="B21" s="15" t="s">
        <v>3095</v>
      </c>
      <c r="C21" s="16" t="s">
        <v>673</v>
      </c>
      <c r="D21" s="18" t="s">
        <v>3132</v>
      </c>
      <c r="E21" s="18">
        <v>2004</v>
      </c>
      <c r="F21" s="18">
        <v>2004</v>
      </c>
      <c r="G21" s="209">
        <v>812225.82923712104</v>
      </c>
      <c r="H21" s="20" t="s">
        <v>3146</v>
      </c>
    </row>
    <row r="22" spans="1:8" x14ac:dyDescent="0.45">
      <c r="A22" s="14">
        <v>20</v>
      </c>
      <c r="B22" s="15" t="s">
        <v>50</v>
      </c>
      <c r="C22" s="16" t="s">
        <v>673</v>
      </c>
      <c r="D22" s="18" t="s">
        <v>3138</v>
      </c>
      <c r="E22" s="18">
        <v>1997</v>
      </c>
      <c r="F22" s="18">
        <v>2006</v>
      </c>
      <c r="G22" s="209">
        <v>333072583.37715131</v>
      </c>
      <c r="H22" s="20" t="s">
        <v>3147</v>
      </c>
    </row>
    <row r="23" spans="1:8" ht="37.5" x14ac:dyDescent="0.45">
      <c r="A23" s="14">
        <v>21</v>
      </c>
      <c r="B23" s="15" t="s">
        <v>376</v>
      </c>
      <c r="C23" s="16" t="s">
        <v>673</v>
      </c>
      <c r="D23" s="18" t="s">
        <v>3133</v>
      </c>
      <c r="E23" s="18">
        <v>1997</v>
      </c>
      <c r="F23" s="18">
        <v>2006</v>
      </c>
      <c r="G23" s="209">
        <v>3331571.0526432195</v>
      </c>
      <c r="H23" s="20" t="s">
        <v>3147</v>
      </c>
    </row>
    <row r="24" spans="1:8" x14ac:dyDescent="0.45">
      <c r="A24" s="14">
        <v>22</v>
      </c>
      <c r="B24" s="15" t="s">
        <v>3096</v>
      </c>
      <c r="C24" s="16" t="s">
        <v>673</v>
      </c>
      <c r="D24" s="18" t="s">
        <v>3139</v>
      </c>
      <c r="E24" s="18">
        <v>2006</v>
      </c>
      <c r="F24" s="18">
        <v>2006</v>
      </c>
      <c r="G24" s="209">
        <v>1831307.5553641375</v>
      </c>
      <c r="H24" s="20" t="s">
        <v>3146</v>
      </c>
    </row>
    <row r="25" spans="1:8" x14ac:dyDescent="0.45">
      <c r="A25" s="14">
        <v>23</v>
      </c>
      <c r="B25" s="15" t="s">
        <v>3097</v>
      </c>
      <c r="C25" s="16" t="s">
        <v>673</v>
      </c>
      <c r="D25" s="18" t="s">
        <v>3140</v>
      </c>
      <c r="E25" s="18">
        <v>2006</v>
      </c>
      <c r="F25" s="18">
        <v>2006</v>
      </c>
      <c r="G25" s="209">
        <v>5381226.8165315427</v>
      </c>
      <c r="H25" s="20" t="s">
        <v>3146</v>
      </c>
    </row>
    <row r="26" spans="1:8" x14ac:dyDescent="0.45">
      <c r="A26" s="14">
        <v>24</v>
      </c>
      <c r="B26" s="15" t="s">
        <v>378</v>
      </c>
      <c r="C26" s="16" t="s">
        <v>673</v>
      </c>
      <c r="D26" s="18" t="s">
        <v>3133</v>
      </c>
      <c r="E26" s="18">
        <v>1998</v>
      </c>
      <c r="F26" s="18">
        <v>2007</v>
      </c>
      <c r="G26" s="209">
        <v>1121498903.8084526</v>
      </c>
      <c r="H26" s="20" t="s">
        <v>3147</v>
      </c>
    </row>
    <row r="27" spans="1:8" ht="37.5" x14ac:dyDescent="0.45">
      <c r="A27" s="14">
        <v>25</v>
      </c>
      <c r="B27" s="15" t="s">
        <v>3098</v>
      </c>
      <c r="C27" s="16" t="s">
        <v>673</v>
      </c>
      <c r="D27" s="18" t="s">
        <v>3132</v>
      </c>
      <c r="E27" s="18">
        <v>2005</v>
      </c>
      <c r="F27" s="18">
        <v>2007</v>
      </c>
      <c r="G27" s="209">
        <v>18974575.654282428</v>
      </c>
      <c r="H27" s="20" t="s">
        <v>3145</v>
      </c>
    </row>
    <row r="28" spans="1:8" ht="37.5" x14ac:dyDescent="0.45">
      <c r="A28" s="14">
        <v>26</v>
      </c>
      <c r="B28" s="15" t="s">
        <v>3099</v>
      </c>
      <c r="C28" s="16" t="s">
        <v>673</v>
      </c>
      <c r="D28" s="18" t="s">
        <v>3132</v>
      </c>
      <c r="E28" s="18">
        <v>2005</v>
      </c>
      <c r="F28" s="18">
        <v>2007</v>
      </c>
      <c r="G28" s="209">
        <v>19601363.438658126</v>
      </c>
      <c r="H28" s="20" t="s">
        <v>3145</v>
      </c>
    </row>
    <row r="29" spans="1:8" ht="37.5" x14ac:dyDescent="0.45">
      <c r="A29" s="14">
        <v>27</v>
      </c>
      <c r="B29" s="15" t="s">
        <v>3100</v>
      </c>
      <c r="C29" s="16" t="s">
        <v>673</v>
      </c>
      <c r="D29" s="18" t="s">
        <v>3137</v>
      </c>
      <c r="E29" s="18">
        <v>2006</v>
      </c>
      <c r="F29" s="18">
        <v>2007</v>
      </c>
      <c r="G29" s="209">
        <v>51193803.980207682</v>
      </c>
      <c r="H29" s="20" t="s">
        <v>3147</v>
      </c>
    </row>
    <row r="30" spans="1:8" x14ac:dyDescent="0.45">
      <c r="A30" s="14">
        <v>28</v>
      </c>
      <c r="B30" s="15" t="s">
        <v>3085</v>
      </c>
      <c r="C30" s="16" t="s">
        <v>673</v>
      </c>
      <c r="D30" s="18" t="s">
        <v>3134</v>
      </c>
      <c r="E30" s="18">
        <v>2007</v>
      </c>
      <c r="F30" s="18">
        <v>2007</v>
      </c>
      <c r="G30" s="209">
        <v>22592850.591360308</v>
      </c>
      <c r="H30" s="20" t="s">
        <v>3146</v>
      </c>
    </row>
    <row r="31" spans="1:8" x14ac:dyDescent="0.45">
      <c r="A31" s="14">
        <v>29</v>
      </c>
      <c r="B31" s="15" t="s">
        <v>3101</v>
      </c>
      <c r="C31" s="16" t="s">
        <v>673</v>
      </c>
      <c r="D31" s="18" t="s">
        <v>3141</v>
      </c>
      <c r="E31" s="18">
        <v>2007</v>
      </c>
      <c r="F31" s="18">
        <v>2007</v>
      </c>
      <c r="G31" s="209">
        <v>3076958.2142079612</v>
      </c>
      <c r="H31" s="20" t="s">
        <v>3146</v>
      </c>
    </row>
    <row r="32" spans="1:8" x14ac:dyDescent="0.45">
      <c r="A32" s="14">
        <v>30</v>
      </c>
      <c r="B32" s="15" t="s">
        <v>3102</v>
      </c>
      <c r="C32" s="16" t="s">
        <v>673</v>
      </c>
      <c r="D32" s="18" t="s">
        <v>3141</v>
      </c>
      <c r="E32" s="18">
        <v>2007</v>
      </c>
      <c r="F32" s="18">
        <v>2007</v>
      </c>
      <c r="G32" s="209">
        <v>2991487.1527021844</v>
      </c>
      <c r="H32" s="20" t="s">
        <v>3146</v>
      </c>
    </row>
    <row r="33" spans="1:8" x14ac:dyDescent="0.45">
      <c r="A33" s="14">
        <v>31</v>
      </c>
      <c r="B33" s="15" t="s">
        <v>3085</v>
      </c>
      <c r="C33" s="16" t="s">
        <v>673</v>
      </c>
      <c r="D33" s="18" t="s">
        <v>3141</v>
      </c>
      <c r="E33" s="18">
        <v>2007</v>
      </c>
      <c r="F33" s="18">
        <v>2007</v>
      </c>
      <c r="G33" s="209">
        <v>341884.2460231068</v>
      </c>
      <c r="H33" s="20" t="s">
        <v>3146</v>
      </c>
    </row>
    <row r="34" spans="1:8" x14ac:dyDescent="0.45">
      <c r="A34" s="14">
        <v>32</v>
      </c>
      <c r="B34" s="15" t="s">
        <v>3085</v>
      </c>
      <c r="C34" s="16" t="s">
        <v>673</v>
      </c>
      <c r="D34" s="18" t="s">
        <v>14</v>
      </c>
      <c r="E34" s="18">
        <v>2007</v>
      </c>
      <c r="F34" s="18">
        <v>2007</v>
      </c>
      <c r="G34" s="209">
        <v>4985811.9211703073</v>
      </c>
      <c r="H34" s="20" t="s">
        <v>3146</v>
      </c>
    </row>
    <row r="35" spans="1:8" x14ac:dyDescent="0.45">
      <c r="A35" s="14">
        <v>33</v>
      </c>
      <c r="B35" s="15" t="s">
        <v>3103</v>
      </c>
      <c r="C35" s="16" t="s">
        <v>673</v>
      </c>
      <c r="D35" s="18" t="s">
        <v>3137</v>
      </c>
      <c r="E35" s="18">
        <v>2007</v>
      </c>
      <c r="F35" s="18">
        <v>2007</v>
      </c>
      <c r="G35" s="209">
        <v>2393189.7221617475</v>
      </c>
      <c r="H35" s="20" t="s">
        <v>3146</v>
      </c>
    </row>
    <row r="36" spans="1:8" ht="56.25" x14ac:dyDescent="0.45">
      <c r="A36" s="14">
        <v>34</v>
      </c>
      <c r="B36" s="15" t="s">
        <v>494</v>
      </c>
      <c r="C36" s="16" t="s">
        <v>673</v>
      </c>
      <c r="D36" s="18" t="s">
        <v>3136</v>
      </c>
      <c r="E36" s="18">
        <v>1993</v>
      </c>
      <c r="F36" s="18">
        <v>2008</v>
      </c>
      <c r="G36" s="209">
        <v>608519247.81441903</v>
      </c>
      <c r="H36" s="20" t="s">
        <v>3147</v>
      </c>
    </row>
    <row r="37" spans="1:8" ht="37.5" x14ac:dyDescent="0.45">
      <c r="A37" s="14">
        <v>35</v>
      </c>
      <c r="B37" s="15" t="s">
        <v>3104</v>
      </c>
      <c r="C37" s="16" t="s">
        <v>673</v>
      </c>
      <c r="D37" s="18" t="s">
        <v>3137</v>
      </c>
      <c r="E37" s="18">
        <v>2006</v>
      </c>
      <c r="F37" s="18">
        <v>2008</v>
      </c>
      <c r="G37" s="209">
        <v>45652281.063854672</v>
      </c>
      <c r="H37" s="20" t="s">
        <v>3145</v>
      </c>
    </row>
    <row r="38" spans="1:8" ht="37.5" x14ac:dyDescent="0.45">
      <c r="A38" s="14">
        <v>36</v>
      </c>
      <c r="B38" s="15" t="s">
        <v>3105</v>
      </c>
      <c r="C38" s="16" t="s">
        <v>673</v>
      </c>
      <c r="D38" s="18" t="s">
        <v>3139</v>
      </c>
      <c r="E38" s="18">
        <v>2006</v>
      </c>
      <c r="F38" s="18">
        <v>2008</v>
      </c>
      <c r="G38" s="209">
        <v>106138631.93071179</v>
      </c>
      <c r="H38" s="20" t="s">
        <v>3147</v>
      </c>
    </row>
    <row r="39" spans="1:8" ht="37.5" x14ac:dyDescent="0.45">
      <c r="A39" s="14">
        <v>37</v>
      </c>
      <c r="B39" s="15" t="s">
        <v>3106</v>
      </c>
      <c r="C39" s="16" t="s">
        <v>673</v>
      </c>
      <c r="D39" s="18" t="s">
        <v>3142</v>
      </c>
      <c r="E39" s="18">
        <v>2007</v>
      </c>
      <c r="F39" s="18">
        <v>2008</v>
      </c>
      <c r="G39" s="209">
        <v>28171141.100735709</v>
      </c>
      <c r="H39" s="20" t="s">
        <v>3144</v>
      </c>
    </row>
    <row r="40" spans="1:8" x14ac:dyDescent="0.45">
      <c r="A40" s="14">
        <v>38</v>
      </c>
      <c r="B40" s="15" t="s">
        <v>3107</v>
      </c>
      <c r="C40" s="16" t="s">
        <v>673</v>
      </c>
      <c r="D40" s="18" t="s">
        <v>3142</v>
      </c>
      <c r="E40" s="18">
        <v>2007</v>
      </c>
      <c r="F40" s="18">
        <v>2008</v>
      </c>
      <c r="G40" s="209">
        <v>32340208.010176405</v>
      </c>
      <c r="H40" s="20" t="s">
        <v>3144</v>
      </c>
    </row>
    <row r="41" spans="1:8" x14ac:dyDescent="0.45">
      <c r="A41" s="14">
        <v>39</v>
      </c>
      <c r="B41" s="15" t="s">
        <v>3108</v>
      </c>
      <c r="C41" s="16" t="s">
        <v>673</v>
      </c>
      <c r="D41" s="18" t="s">
        <v>3143</v>
      </c>
      <c r="E41" s="18">
        <v>2007</v>
      </c>
      <c r="F41" s="18">
        <v>2008</v>
      </c>
      <c r="G41" s="209">
        <v>210020816.66938597</v>
      </c>
      <c r="H41" s="20" t="s">
        <v>3144</v>
      </c>
    </row>
    <row r="42" spans="1:8" ht="37.5" x14ac:dyDescent="0.45">
      <c r="A42" s="14">
        <v>40</v>
      </c>
      <c r="B42" s="15" t="s">
        <v>3109</v>
      </c>
      <c r="C42" s="16" t="s">
        <v>673</v>
      </c>
      <c r="D42" s="18" t="s">
        <v>3137</v>
      </c>
      <c r="E42" s="18">
        <v>2007</v>
      </c>
      <c r="F42" s="18">
        <v>2008</v>
      </c>
      <c r="G42" s="209">
        <v>57084404.869494408</v>
      </c>
      <c r="H42" s="20" t="s">
        <v>3147</v>
      </c>
    </row>
    <row r="43" spans="1:8" ht="37.5" x14ac:dyDescent="0.45">
      <c r="A43" s="14">
        <v>41</v>
      </c>
      <c r="B43" s="15" t="s">
        <v>3110</v>
      </c>
      <c r="C43" s="16" t="s">
        <v>673</v>
      </c>
      <c r="D43" s="30" t="s">
        <v>3164</v>
      </c>
      <c r="E43" s="18">
        <v>2008</v>
      </c>
      <c r="F43" s="18">
        <v>2008</v>
      </c>
      <c r="G43" s="209">
        <v>3658279.6178047154</v>
      </c>
      <c r="H43" s="20" t="s">
        <v>3146</v>
      </c>
    </row>
    <row r="44" spans="1:8" ht="37.5" x14ac:dyDescent="0.45">
      <c r="A44" s="14">
        <v>42</v>
      </c>
      <c r="B44" s="15" t="s">
        <v>3104</v>
      </c>
      <c r="C44" s="16" t="s">
        <v>673</v>
      </c>
      <c r="D44" s="18" t="s">
        <v>3137</v>
      </c>
      <c r="E44" s="18">
        <v>2008</v>
      </c>
      <c r="F44" s="18">
        <v>2008</v>
      </c>
      <c r="G44" s="209">
        <v>15903354.449623276</v>
      </c>
      <c r="H44" s="20" t="s">
        <v>3145</v>
      </c>
    </row>
    <row r="45" spans="1:8" x14ac:dyDescent="0.45">
      <c r="A45" s="14">
        <v>43</v>
      </c>
      <c r="B45" s="15" t="s">
        <v>3111</v>
      </c>
      <c r="C45" s="16" t="s">
        <v>673</v>
      </c>
      <c r="D45" s="18" t="s">
        <v>3137</v>
      </c>
      <c r="E45" s="18">
        <v>2008</v>
      </c>
      <c r="F45" s="18">
        <v>2008</v>
      </c>
      <c r="G45" s="209">
        <v>5258776.9505942781</v>
      </c>
      <c r="H45" s="20" t="s">
        <v>3146</v>
      </c>
    </row>
    <row r="46" spans="1:8" x14ac:dyDescent="0.45">
      <c r="A46" s="14">
        <v>44</v>
      </c>
      <c r="B46" s="15" t="s">
        <v>3097</v>
      </c>
      <c r="C46" s="16" t="s">
        <v>673</v>
      </c>
      <c r="D46" s="18" t="s">
        <v>3138</v>
      </c>
      <c r="E46" s="18">
        <v>2008</v>
      </c>
      <c r="F46" s="18">
        <v>2008</v>
      </c>
      <c r="G46" s="209">
        <v>7951677.2248116378</v>
      </c>
      <c r="H46" s="20" t="s">
        <v>3146</v>
      </c>
    </row>
    <row r="47" spans="1:8" x14ac:dyDescent="0.45">
      <c r="A47" s="14">
        <v>45</v>
      </c>
      <c r="B47" s="15" t="s">
        <v>3097</v>
      </c>
      <c r="C47" s="16" t="s">
        <v>673</v>
      </c>
      <c r="D47" s="18" t="s">
        <v>3140</v>
      </c>
      <c r="E47" s="18">
        <v>2008</v>
      </c>
      <c r="F47" s="18">
        <v>2008</v>
      </c>
      <c r="G47" s="209">
        <v>1549687.8936533863</v>
      </c>
      <c r="H47" s="20" t="s">
        <v>3146</v>
      </c>
    </row>
    <row r="48" spans="1:8" x14ac:dyDescent="0.45">
      <c r="A48" s="14">
        <v>46</v>
      </c>
      <c r="B48" s="15" t="s">
        <v>3097</v>
      </c>
      <c r="C48" s="16" t="s">
        <v>673</v>
      </c>
      <c r="D48" s="18" t="s">
        <v>3139</v>
      </c>
      <c r="E48" s="18">
        <v>2008</v>
      </c>
      <c r="F48" s="18">
        <v>2008</v>
      </c>
      <c r="G48" s="209">
        <v>13769358.005903859</v>
      </c>
      <c r="H48" s="20" t="s">
        <v>3146</v>
      </c>
    </row>
    <row r="49" spans="1:8" x14ac:dyDescent="0.45">
      <c r="A49" s="14">
        <v>47</v>
      </c>
      <c r="B49" s="15" t="s">
        <v>3097</v>
      </c>
      <c r="C49" s="16" t="s">
        <v>673</v>
      </c>
      <c r="D49" s="18" t="s">
        <v>3139</v>
      </c>
      <c r="E49" s="18">
        <v>2008</v>
      </c>
      <c r="F49" s="18">
        <v>2008</v>
      </c>
      <c r="G49" s="209">
        <v>2108591.7241513287</v>
      </c>
      <c r="H49" s="20" t="s">
        <v>3146</v>
      </c>
    </row>
    <row r="50" spans="1:8" ht="37.5" x14ac:dyDescent="0.45">
      <c r="A50" s="14">
        <v>48</v>
      </c>
      <c r="B50" s="15" t="s">
        <v>3112</v>
      </c>
      <c r="C50" s="16" t="s">
        <v>673</v>
      </c>
      <c r="D50" s="18" t="s">
        <v>14</v>
      </c>
      <c r="E50" s="18">
        <v>2007</v>
      </c>
      <c r="F50" s="18">
        <v>2009</v>
      </c>
      <c r="G50" s="209">
        <v>12100235.327784602</v>
      </c>
      <c r="H50" s="20" t="s">
        <v>3147</v>
      </c>
    </row>
    <row r="51" spans="1:8" x14ac:dyDescent="0.45">
      <c r="A51" s="14">
        <v>49</v>
      </c>
      <c r="B51" s="15" t="s">
        <v>3097</v>
      </c>
      <c r="C51" s="16" t="s">
        <v>673</v>
      </c>
      <c r="D51" s="18" t="s">
        <v>3143</v>
      </c>
      <c r="E51" s="18">
        <v>2009</v>
      </c>
      <c r="F51" s="18">
        <v>2009</v>
      </c>
      <c r="G51" s="209">
        <v>2516848.948179197</v>
      </c>
      <c r="H51" s="20" t="s">
        <v>3146</v>
      </c>
    </row>
    <row r="52" spans="1:8" x14ac:dyDescent="0.45">
      <c r="A52" s="14">
        <v>50</v>
      </c>
      <c r="B52" s="15" t="s">
        <v>3097</v>
      </c>
      <c r="C52" s="16" t="s">
        <v>673</v>
      </c>
      <c r="D52" s="18" t="s">
        <v>3137</v>
      </c>
      <c r="E52" s="18">
        <v>2009</v>
      </c>
      <c r="F52" s="18">
        <v>2009</v>
      </c>
      <c r="G52" s="209">
        <v>1621431.5339231365</v>
      </c>
      <c r="H52" s="20" t="s">
        <v>3146</v>
      </c>
    </row>
    <row r="53" spans="1:8" x14ac:dyDescent="0.45">
      <c r="A53" s="14">
        <v>51</v>
      </c>
      <c r="B53" s="15" t="s">
        <v>3097</v>
      </c>
      <c r="C53" s="16" t="s">
        <v>673</v>
      </c>
      <c r="D53" s="18" t="s">
        <v>3136</v>
      </c>
      <c r="E53" s="18">
        <v>2009</v>
      </c>
      <c r="F53" s="18">
        <v>2009</v>
      </c>
      <c r="G53" s="209">
        <v>1064820.708845045</v>
      </c>
      <c r="H53" s="20" t="s">
        <v>3146</v>
      </c>
    </row>
    <row r="54" spans="1:8" x14ac:dyDescent="0.45">
      <c r="A54" s="14">
        <v>52</v>
      </c>
      <c r="B54" s="15" t="s">
        <v>3097</v>
      </c>
      <c r="C54" s="16" t="s">
        <v>673</v>
      </c>
      <c r="D54" s="18" t="s">
        <v>3139</v>
      </c>
      <c r="E54" s="18">
        <v>2009</v>
      </c>
      <c r="F54" s="18">
        <v>2009</v>
      </c>
      <c r="G54" s="209">
        <v>4888495.0724249789</v>
      </c>
      <c r="H54" s="20" t="s">
        <v>3146</v>
      </c>
    </row>
    <row r="55" spans="1:8" x14ac:dyDescent="0.45">
      <c r="A55" s="21">
        <v>53</v>
      </c>
      <c r="B55" s="22" t="s">
        <v>3097</v>
      </c>
      <c r="C55" s="23" t="s">
        <v>673</v>
      </c>
      <c r="D55" s="25" t="s">
        <v>3139</v>
      </c>
      <c r="E55" s="25">
        <v>2009</v>
      </c>
      <c r="F55" s="25">
        <v>2009</v>
      </c>
      <c r="G55" s="209">
        <v>2783054.1253904584</v>
      </c>
      <c r="H55" s="26" t="s">
        <v>3146</v>
      </c>
    </row>
    <row r="56" spans="1:8" ht="37.5" x14ac:dyDescent="0.45">
      <c r="A56" s="14">
        <v>54</v>
      </c>
      <c r="B56" s="15" t="s">
        <v>3113</v>
      </c>
      <c r="C56" s="16" t="s">
        <v>673</v>
      </c>
      <c r="D56" s="18" t="s">
        <v>3137</v>
      </c>
      <c r="E56" s="18">
        <v>2009</v>
      </c>
      <c r="F56" s="25">
        <v>2010</v>
      </c>
      <c r="G56" s="209">
        <v>5016433.877738446</v>
      </c>
      <c r="H56" s="20" t="s">
        <v>3144</v>
      </c>
    </row>
    <row r="57" spans="1:8" x14ac:dyDescent="0.45">
      <c r="A57" s="14">
        <v>55</v>
      </c>
      <c r="B57" s="15" t="s">
        <v>3097</v>
      </c>
      <c r="C57" s="16" t="s">
        <v>673</v>
      </c>
      <c r="D57" s="18" t="s">
        <v>3133</v>
      </c>
      <c r="E57" s="18">
        <v>2010</v>
      </c>
      <c r="F57" s="25">
        <v>2010</v>
      </c>
      <c r="G57" s="209">
        <v>5587611.9925304474</v>
      </c>
      <c r="H57" s="20" t="s">
        <v>3146</v>
      </c>
    </row>
    <row r="58" spans="1:8" ht="37.5" x14ac:dyDescent="0.45">
      <c r="A58" s="14">
        <v>56</v>
      </c>
      <c r="B58" s="15" t="s">
        <v>3114</v>
      </c>
      <c r="C58" s="16" t="s">
        <v>673</v>
      </c>
      <c r="D58" s="18" t="s">
        <v>3137</v>
      </c>
      <c r="E58" s="18">
        <v>2009</v>
      </c>
      <c r="F58" s="25">
        <v>2011</v>
      </c>
      <c r="G58" s="209">
        <v>138530492.4820064</v>
      </c>
      <c r="H58" s="20" t="s">
        <v>3147</v>
      </c>
    </row>
    <row r="59" spans="1:8" x14ac:dyDescent="0.45">
      <c r="A59" s="14">
        <v>57</v>
      </c>
      <c r="B59" s="15" t="s">
        <v>3115</v>
      </c>
      <c r="C59" s="16" t="s">
        <v>673</v>
      </c>
      <c r="D59" s="18" t="s">
        <v>3140</v>
      </c>
      <c r="E59" s="18">
        <v>2009</v>
      </c>
      <c r="F59" s="25">
        <v>2011</v>
      </c>
      <c r="G59" s="209">
        <v>80488611.471973374</v>
      </c>
      <c r="H59" s="20" t="s">
        <v>3144</v>
      </c>
    </row>
    <row r="60" spans="1:8" ht="37.5" x14ac:dyDescent="0.45">
      <c r="A60" s="14">
        <v>58</v>
      </c>
      <c r="B60" s="15" t="s">
        <v>3116</v>
      </c>
      <c r="C60" s="16" t="s">
        <v>673</v>
      </c>
      <c r="D60" s="18" t="s">
        <v>3137</v>
      </c>
      <c r="E60" s="18">
        <v>2010</v>
      </c>
      <c r="F60" s="25">
        <v>2011</v>
      </c>
      <c r="G60" s="209">
        <v>5675610.876273266</v>
      </c>
      <c r="H60" s="20" t="s">
        <v>3144</v>
      </c>
    </row>
    <row r="61" spans="1:8" x14ac:dyDescent="0.45">
      <c r="A61" s="14">
        <v>59</v>
      </c>
      <c r="B61" s="15" t="s">
        <v>3097</v>
      </c>
      <c r="C61" s="16" t="s">
        <v>673</v>
      </c>
      <c r="D61" s="18" t="s">
        <v>3142</v>
      </c>
      <c r="E61" s="18">
        <v>2011</v>
      </c>
      <c r="F61" s="25">
        <v>2011</v>
      </c>
      <c r="G61" s="209">
        <v>4664609.3327780105</v>
      </c>
      <c r="H61" s="20" t="s">
        <v>3146</v>
      </c>
    </row>
    <row r="62" spans="1:8" x14ac:dyDescent="0.45">
      <c r="A62" s="21">
        <v>60</v>
      </c>
      <c r="B62" s="15" t="s">
        <v>3117</v>
      </c>
      <c r="C62" s="16" t="s">
        <v>673</v>
      </c>
      <c r="D62" s="18" t="s">
        <v>3137</v>
      </c>
      <c r="E62" s="18">
        <v>2010</v>
      </c>
      <c r="F62" s="25">
        <v>2012</v>
      </c>
      <c r="G62" s="209">
        <v>32255903.695168216</v>
      </c>
      <c r="H62" s="20" t="s">
        <v>3147</v>
      </c>
    </row>
    <row r="63" spans="1:8" x14ac:dyDescent="0.45">
      <c r="A63" s="14">
        <v>61</v>
      </c>
      <c r="B63" s="15" t="s">
        <v>3118</v>
      </c>
      <c r="C63" s="16" t="s">
        <v>673</v>
      </c>
      <c r="D63" s="18" t="s">
        <v>3137</v>
      </c>
      <c r="E63" s="18">
        <v>2011</v>
      </c>
      <c r="F63" s="25">
        <v>2012</v>
      </c>
      <c r="G63" s="209">
        <v>37017205.19725661</v>
      </c>
      <c r="H63" s="20" t="s">
        <v>3147</v>
      </c>
    </row>
    <row r="64" spans="1:8" x14ac:dyDescent="0.45">
      <c r="A64" s="14">
        <v>62</v>
      </c>
      <c r="B64" s="15" t="s">
        <v>3119</v>
      </c>
      <c r="C64" s="16" t="s">
        <v>673</v>
      </c>
      <c r="D64" s="18" t="s">
        <v>3136</v>
      </c>
      <c r="E64" s="18">
        <v>2011</v>
      </c>
      <c r="F64" s="25">
        <v>2012</v>
      </c>
      <c r="G64" s="209">
        <v>31028514.164780486</v>
      </c>
      <c r="H64" s="20" t="s">
        <v>3147</v>
      </c>
    </row>
    <row r="65" spans="1:8" ht="37.5" x14ac:dyDescent="0.45">
      <c r="A65" s="14">
        <v>63</v>
      </c>
      <c r="B65" s="15" t="s">
        <v>3120</v>
      </c>
      <c r="C65" s="16" t="s">
        <v>673</v>
      </c>
      <c r="D65" s="18" t="s">
        <v>3134</v>
      </c>
      <c r="E65" s="18">
        <v>2011</v>
      </c>
      <c r="F65" s="25">
        <v>2012</v>
      </c>
      <c r="G65" s="209">
        <v>66188599.146391191</v>
      </c>
      <c r="H65" s="20" t="s">
        <v>3145</v>
      </c>
    </row>
    <row r="66" spans="1:8" x14ac:dyDescent="0.45">
      <c r="A66" s="14">
        <v>64</v>
      </c>
      <c r="B66" s="15" t="s">
        <v>3097</v>
      </c>
      <c r="C66" s="16" t="s">
        <v>673</v>
      </c>
      <c r="D66" s="18" t="s">
        <v>3137</v>
      </c>
      <c r="E66" s="18">
        <v>2012</v>
      </c>
      <c r="F66" s="25">
        <v>2012</v>
      </c>
      <c r="G66" s="209">
        <v>949426.62709987361</v>
      </c>
      <c r="H66" s="20" t="s">
        <v>3146</v>
      </c>
    </row>
    <row r="67" spans="1:8" x14ac:dyDescent="0.45">
      <c r="A67" s="14">
        <v>65</v>
      </c>
      <c r="B67" s="15" t="s">
        <v>3097</v>
      </c>
      <c r="C67" s="16" t="s">
        <v>673</v>
      </c>
      <c r="D67" s="18" t="s">
        <v>3136</v>
      </c>
      <c r="E67" s="18">
        <v>2012</v>
      </c>
      <c r="F67" s="25">
        <v>2012</v>
      </c>
      <c r="G67" s="209">
        <v>1262424.4162536783</v>
      </c>
      <c r="H67" s="20" t="s">
        <v>3146</v>
      </c>
    </row>
    <row r="68" spans="1:8" x14ac:dyDescent="0.45">
      <c r="A68" s="14">
        <v>66</v>
      </c>
      <c r="B68" s="15" t="s">
        <v>3121</v>
      </c>
      <c r="C68" s="16" t="s">
        <v>673</v>
      </c>
      <c r="D68" s="18" t="s">
        <v>14</v>
      </c>
      <c r="E68" s="18">
        <v>2011</v>
      </c>
      <c r="F68" s="25">
        <v>2013</v>
      </c>
      <c r="G68" s="209">
        <v>168052489.03462276</v>
      </c>
      <c r="H68" s="20" t="s">
        <v>3147</v>
      </c>
    </row>
    <row r="69" spans="1:8" x14ac:dyDescent="0.45">
      <c r="A69" s="21">
        <v>67</v>
      </c>
      <c r="B69" s="15" t="s">
        <v>3122</v>
      </c>
      <c r="C69" s="16" t="s">
        <v>673</v>
      </c>
      <c r="D69" s="18" t="s">
        <v>3139</v>
      </c>
      <c r="E69" s="18">
        <v>2011</v>
      </c>
      <c r="F69" s="25">
        <v>2013</v>
      </c>
      <c r="G69" s="209">
        <v>52415720.911191598</v>
      </c>
      <c r="H69" s="20" t="s">
        <v>3144</v>
      </c>
    </row>
    <row r="70" spans="1:8" x14ac:dyDescent="0.45">
      <c r="A70" s="14">
        <v>68</v>
      </c>
      <c r="B70" s="15" t="s">
        <v>3123</v>
      </c>
      <c r="C70" s="16" t="s">
        <v>673</v>
      </c>
      <c r="D70" s="18" t="s">
        <v>3140</v>
      </c>
      <c r="E70" s="18">
        <v>2012</v>
      </c>
      <c r="F70" s="25">
        <v>2013</v>
      </c>
      <c r="G70" s="209">
        <v>10264150.318591792</v>
      </c>
      <c r="H70" s="20" t="s">
        <v>3144</v>
      </c>
    </row>
    <row r="71" spans="1:8" x14ac:dyDescent="0.45">
      <c r="A71" s="14">
        <v>69</v>
      </c>
      <c r="B71" s="15" t="s">
        <v>3097</v>
      </c>
      <c r="C71" s="16" t="s">
        <v>673</v>
      </c>
      <c r="D71" s="18" t="s">
        <v>3137</v>
      </c>
      <c r="E71" s="18">
        <v>2013</v>
      </c>
      <c r="F71" s="25">
        <v>2013</v>
      </c>
      <c r="G71" s="209">
        <v>999301.99524472188</v>
      </c>
      <c r="H71" s="20" t="s">
        <v>3146</v>
      </c>
    </row>
    <row r="72" spans="1:8" x14ac:dyDescent="0.45">
      <c r="A72" s="14">
        <v>70</v>
      </c>
      <c r="B72" s="15" t="s">
        <v>3124</v>
      </c>
      <c r="C72" s="16" t="s">
        <v>673</v>
      </c>
      <c r="D72" s="18" t="s">
        <v>3143</v>
      </c>
      <c r="E72" s="18">
        <v>2012</v>
      </c>
      <c r="F72" s="25">
        <v>2014</v>
      </c>
      <c r="G72" s="209">
        <v>19685625.765753526</v>
      </c>
      <c r="H72" s="20" t="s">
        <v>3144</v>
      </c>
    </row>
    <row r="73" spans="1:8" x14ac:dyDescent="0.45">
      <c r="A73" s="14">
        <v>71</v>
      </c>
      <c r="B73" s="15" t="s">
        <v>55</v>
      </c>
      <c r="C73" s="16" t="s">
        <v>673</v>
      </c>
      <c r="D73" s="18" t="s">
        <v>3136</v>
      </c>
      <c r="E73" s="18">
        <v>2013</v>
      </c>
      <c r="F73" s="25">
        <v>2014</v>
      </c>
      <c r="G73" s="209">
        <v>28563961.709449932</v>
      </c>
      <c r="H73" s="20" t="s">
        <v>3144</v>
      </c>
    </row>
    <row r="74" spans="1:8" x14ac:dyDescent="0.45">
      <c r="A74" s="14">
        <v>72</v>
      </c>
      <c r="B74" s="15" t="s">
        <v>57</v>
      </c>
      <c r="C74" s="16" t="s">
        <v>673</v>
      </c>
      <c r="D74" s="18" t="s">
        <v>3139</v>
      </c>
      <c r="E74" s="18">
        <v>2013</v>
      </c>
      <c r="F74" s="25">
        <v>2014</v>
      </c>
      <c r="G74" s="209">
        <v>37731991.662776731</v>
      </c>
      <c r="H74" s="20" t="s">
        <v>3144</v>
      </c>
    </row>
    <row r="75" spans="1:8" x14ac:dyDescent="0.45">
      <c r="A75" s="14">
        <v>73</v>
      </c>
      <c r="B75" s="15" t="s">
        <v>59</v>
      </c>
      <c r="C75" s="16" t="s">
        <v>673</v>
      </c>
      <c r="D75" s="18" t="s">
        <v>3141</v>
      </c>
      <c r="E75" s="18">
        <v>2013</v>
      </c>
      <c r="F75" s="25">
        <v>2014</v>
      </c>
      <c r="G75" s="209">
        <v>22342315.23906526</v>
      </c>
      <c r="H75" s="20" t="s">
        <v>3144</v>
      </c>
    </row>
    <row r="76" spans="1:8" x14ac:dyDescent="0.45">
      <c r="A76" s="21">
        <v>74</v>
      </c>
      <c r="B76" s="15" t="s">
        <v>3125</v>
      </c>
      <c r="C76" s="16" t="s">
        <v>673</v>
      </c>
      <c r="D76" s="18" t="s">
        <v>3132</v>
      </c>
      <c r="E76" s="18">
        <v>2014</v>
      </c>
      <c r="F76" s="25">
        <v>2014</v>
      </c>
      <c r="G76" s="209">
        <v>1171385.0599819541</v>
      </c>
      <c r="H76" s="20" t="s">
        <v>3146</v>
      </c>
    </row>
    <row r="77" spans="1:8" x14ac:dyDescent="0.45">
      <c r="A77" s="14">
        <v>75</v>
      </c>
      <c r="B77" s="15" t="s">
        <v>379</v>
      </c>
      <c r="C77" s="16" t="s">
        <v>673</v>
      </c>
      <c r="D77" s="18" t="s">
        <v>3139</v>
      </c>
      <c r="E77" s="18">
        <v>2013</v>
      </c>
      <c r="F77" s="25">
        <v>2015</v>
      </c>
      <c r="G77" s="209">
        <v>68775481.440899163</v>
      </c>
      <c r="H77" s="20" t="s">
        <v>3144</v>
      </c>
    </row>
    <row r="78" spans="1:8" ht="37.5" x14ac:dyDescent="0.45">
      <c r="A78" s="14">
        <v>76</v>
      </c>
      <c r="B78" s="15" t="s">
        <v>58</v>
      </c>
      <c r="C78" s="16" t="s">
        <v>673</v>
      </c>
      <c r="D78" s="18" t="s">
        <v>3135</v>
      </c>
      <c r="E78" s="18">
        <v>2013</v>
      </c>
      <c r="F78" s="25">
        <v>2015</v>
      </c>
      <c r="G78" s="209">
        <v>73882377.458038554</v>
      </c>
      <c r="H78" s="20" t="s">
        <v>3147</v>
      </c>
    </row>
    <row r="79" spans="1:8" ht="37.5" x14ac:dyDescent="0.45">
      <c r="A79" s="14">
        <v>77</v>
      </c>
      <c r="B79" s="15" t="s">
        <v>51</v>
      </c>
      <c r="C79" s="16" t="s">
        <v>673</v>
      </c>
      <c r="D79" s="18" t="s">
        <v>3133</v>
      </c>
      <c r="E79" s="18">
        <v>2013</v>
      </c>
      <c r="F79" s="25">
        <v>2016</v>
      </c>
      <c r="G79" s="209">
        <v>203865836.03857687</v>
      </c>
      <c r="H79" s="20" t="s">
        <v>3147</v>
      </c>
    </row>
    <row r="80" spans="1:8" ht="37.5" x14ac:dyDescent="0.45">
      <c r="A80" s="14">
        <v>78</v>
      </c>
      <c r="B80" s="15" t="s">
        <v>52</v>
      </c>
      <c r="C80" s="16" t="s">
        <v>673</v>
      </c>
      <c r="D80" s="18" t="s">
        <v>3143</v>
      </c>
      <c r="E80" s="18">
        <v>2013</v>
      </c>
      <c r="F80" s="25">
        <v>2016</v>
      </c>
      <c r="G80" s="209">
        <v>98728609.259365991</v>
      </c>
      <c r="H80" s="20" t="s">
        <v>3147</v>
      </c>
    </row>
    <row r="81" spans="1:8" ht="37.5" x14ac:dyDescent="0.45">
      <c r="A81" s="14">
        <v>79</v>
      </c>
      <c r="B81" s="15" t="s">
        <v>56</v>
      </c>
      <c r="C81" s="16" t="s">
        <v>673</v>
      </c>
      <c r="D81" s="18" t="s">
        <v>3134</v>
      </c>
      <c r="E81" s="18">
        <v>2013</v>
      </c>
      <c r="F81" s="25">
        <v>2016</v>
      </c>
      <c r="G81" s="209">
        <v>107270311.39183968</v>
      </c>
      <c r="H81" s="20" t="s">
        <v>3147</v>
      </c>
    </row>
    <row r="82" spans="1:8" ht="37.5" x14ac:dyDescent="0.45">
      <c r="A82" s="14">
        <v>80</v>
      </c>
      <c r="B82" s="15" t="s">
        <v>3126</v>
      </c>
      <c r="C82" s="16" t="s">
        <v>673</v>
      </c>
      <c r="D82" s="18" t="s">
        <v>3143</v>
      </c>
      <c r="E82" s="18">
        <v>2012</v>
      </c>
      <c r="F82" s="25">
        <v>2017</v>
      </c>
      <c r="G82" s="209">
        <v>201215682.56413594</v>
      </c>
      <c r="H82" s="20" t="s">
        <v>3147</v>
      </c>
    </row>
    <row r="83" spans="1:8" x14ac:dyDescent="0.45">
      <c r="A83" s="21">
        <v>81</v>
      </c>
      <c r="B83" s="15" t="s">
        <v>3127</v>
      </c>
      <c r="C83" s="16" t="s">
        <v>673</v>
      </c>
      <c r="D83" s="18" t="s">
        <v>3135</v>
      </c>
      <c r="E83" s="18">
        <v>2012</v>
      </c>
      <c r="F83" s="25">
        <v>2017</v>
      </c>
      <c r="G83" s="209">
        <v>59037061.403761521</v>
      </c>
      <c r="H83" s="20" t="s">
        <v>3144</v>
      </c>
    </row>
    <row r="84" spans="1:8" ht="37.5" x14ac:dyDescent="0.45">
      <c r="A84" s="14">
        <v>82</v>
      </c>
      <c r="B84" s="15" t="s">
        <v>53</v>
      </c>
      <c r="C84" s="16" t="s">
        <v>673</v>
      </c>
      <c r="D84" s="18" t="s">
        <v>3137</v>
      </c>
      <c r="E84" s="18">
        <v>2013</v>
      </c>
      <c r="F84" s="25">
        <v>2017</v>
      </c>
      <c r="G84" s="209">
        <v>65024477.098428726</v>
      </c>
      <c r="H84" s="20" t="s">
        <v>3147</v>
      </c>
    </row>
    <row r="85" spans="1:8" ht="37.5" x14ac:dyDescent="0.45">
      <c r="A85" s="14">
        <v>83</v>
      </c>
      <c r="B85" s="22" t="s">
        <v>3128</v>
      </c>
      <c r="C85" s="23" t="s">
        <v>673</v>
      </c>
      <c r="D85" s="25" t="s">
        <v>3142</v>
      </c>
      <c r="E85" s="25">
        <v>2014</v>
      </c>
      <c r="F85" s="25">
        <v>2017</v>
      </c>
      <c r="G85" s="209">
        <v>125758806.52747066</v>
      </c>
      <c r="H85" s="26" t="s">
        <v>3147</v>
      </c>
    </row>
    <row r="86" spans="1:8" ht="37.5" x14ac:dyDescent="0.45">
      <c r="A86" s="14">
        <v>84</v>
      </c>
      <c r="B86" s="15" t="s">
        <v>3129</v>
      </c>
      <c r="C86" s="16" t="s">
        <v>673</v>
      </c>
      <c r="D86" s="18" t="s">
        <v>3142</v>
      </c>
      <c r="E86" s="18">
        <v>2016</v>
      </c>
      <c r="F86" s="25">
        <v>2017</v>
      </c>
      <c r="G86" s="209">
        <v>47338826.312231809</v>
      </c>
      <c r="H86" s="20" t="s">
        <v>3145</v>
      </c>
    </row>
    <row r="87" spans="1:8" ht="37.5" x14ac:dyDescent="0.45">
      <c r="A87" s="14">
        <v>85</v>
      </c>
      <c r="B87" s="15" t="s">
        <v>3130</v>
      </c>
      <c r="C87" s="16" t="s">
        <v>673</v>
      </c>
      <c r="D87" s="18" t="s">
        <v>13</v>
      </c>
      <c r="E87" s="18">
        <v>2018</v>
      </c>
      <c r="F87" s="25">
        <v>2018</v>
      </c>
      <c r="G87" s="209">
        <v>870142.57654777227</v>
      </c>
      <c r="H87" s="20" t="s">
        <v>3147</v>
      </c>
    </row>
    <row r="88" spans="1:8" ht="56.25" x14ac:dyDescent="0.45">
      <c r="A88" s="14">
        <v>86</v>
      </c>
      <c r="B88" s="15" t="s">
        <v>3131</v>
      </c>
      <c r="C88" s="16" t="s">
        <v>673</v>
      </c>
      <c r="D88" s="18" t="s">
        <v>3141</v>
      </c>
      <c r="E88" s="18">
        <v>2020</v>
      </c>
      <c r="F88" s="25">
        <v>2020</v>
      </c>
      <c r="G88" s="209">
        <v>4508976.2282216204</v>
      </c>
      <c r="H88" s="20" t="s">
        <v>3145</v>
      </c>
    </row>
    <row r="89" spans="1:8" s="152" customFormat="1" ht="37.5" x14ac:dyDescent="0.45">
      <c r="A89" s="14">
        <v>87</v>
      </c>
      <c r="B89" s="144" t="s">
        <v>3163</v>
      </c>
      <c r="C89" s="145" t="s">
        <v>673</v>
      </c>
      <c r="D89" s="146" t="s">
        <v>3137</v>
      </c>
      <c r="E89" s="146">
        <v>2021</v>
      </c>
      <c r="F89" s="150">
        <v>2022</v>
      </c>
      <c r="G89" s="209">
        <v>39562454.643584676</v>
      </c>
      <c r="H89" s="20" t="s">
        <v>3147</v>
      </c>
    </row>
    <row r="90" spans="1:8" s="34" customFormat="1" ht="75" x14ac:dyDescent="0.25">
      <c r="A90" s="14">
        <v>88</v>
      </c>
      <c r="B90" s="144" t="s">
        <v>3448</v>
      </c>
      <c r="C90" s="145" t="s">
        <v>673</v>
      </c>
      <c r="D90" s="146" t="s">
        <v>35</v>
      </c>
      <c r="E90" s="146">
        <v>2017</v>
      </c>
      <c r="F90" s="150">
        <v>2024</v>
      </c>
      <c r="G90" s="209">
        <v>104271363.66232224</v>
      </c>
      <c r="H90" s="20" t="s">
        <v>3449</v>
      </c>
    </row>
    <row r="91" spans="1:8" ht="56.25" x14ac:dyDescent="0.45">
      <c r="A91" s="14">
        <v>89</v>
      </c>
      <c r="B91" s="15" t="s">
        <v>3447</v>
      </c>
      <c r="C91" s="16" t="s">
        <v>673</v>
      </c>
      <c r="D91" s="18" t="s">
        <v>490</v>
      </c>
      <c r="E91" s="18">
        <v>2002</v>
      </c>
      <c r="F91" s="25">
        <v>2024</v>
      </c>
      <c r="G91" s="147">
        <v>27200000000</v>
      </c>
      <c r="H91" s="20" t="s">
        <v>3147</v>
      </c>
    </row>
    <row r="92" spans="1:8" x14ac:dyDescent="0.45">
      <c r="A92" s="21"/>
      <c r="B92" s="148"/>
      <c r="C92" s="155"/>
      <c r="D92" s="150"/>
      <c r="E92" s="150"/>
      <c r="F92" s="151"/>
      <c r="G92" s="88">
        <f>SUM(G3:G91)</f>
        <v>35586702235.537811</v>
      </c>
      <c r="H92" s="156"/>
    </row>
  </sheetData>
  <sortState ref="A4:H45">
    <sortCondition ref="F4:F45"/>
  </sortState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30"/>
  <sheetViews>
    <sheetView zoomScale="84" zoomScaleNormal="84" workbookViewId="0">
      <selection sqref="A1:H1"/>
    </sheetView>
  </sheetViews>
  <sheetFormatPr defaultRowHeight="22.5" x14ac:dyDescent="0.45"/>
  <cols>
    <col min="1" max="1" width="7.28515625" style="7" customWidth="1"/>
    <col min="2" max="2" width="32.5703125" style="7" customWidth="1"/>
    <col min="3" max="3" width="13.28515625" style="7" customWidth="1"/>
    <col min="4" max="4" width="15.85546875" style="8" customWidth="1"/>
    <col min="5" max="5" width="14.140625" style="8" customWidth="1"/>
    <col min="6" max="6" width="12.140625" style="8" customWidth="1"/>
    <col min="7" max="7" width="20.7109375" style="8" bestFit="1" customWidth="1"/>
    <col min="8" max="8" width="22.140625" style="9" customWidth="1"/>
    <col min="9" max="16384" width="9.140625" style="7"/>
  </cols>
  <sheetData>
    <row r="1" spans="1:8" s="27" customFormat="1" ht="51" customHeight="1" x14ac:dyDescent="0.4">
      <c r="A1" s="216" t="s">
        <v>2769</v>
      </c>
      <c r="B1" s="216"/>
      <c r="C1" s="216"/>
      <c r="D1" s="216"/>
      <c r="E1" s="216"/>
      <c r="F1" s="216"/>
      <c r="G1" s="216"/>
      <c r="H1" s="216"/>
    </row>
    <row r="2" spans="1:8" s="28" customFormat="1" ht="93.75" x14ac:dyDescent="0.25">
      <c r="A2" s="10" t="s">
        <v>0</v>
      </c>
      <c r="B2" s="11" t="s">
        <v>1</v>
      </c>
      <c r="C2" s="11" t="s">
        <v>657</v>
      </c>
      <c r="D2" s="11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29" customFormat="1" ht="75" x14ac:dyDescent="0.25">
      <c r="A3" s="14">
        <v>1</v>
      </c>
      <c r="B3" s="15" t="s">
        <v>1712</v>
      </c>
      <c r="C3" s="16" t="s">
        <v>673</v>
      </c>
      <c r="D3" s="30" t="s">
        <v>1729</v>
      </c>
      <c r="E3" s="18">
        <v>2005</v>
      </c>
      <c r="F3" s="18">
        <v>2006</v>
      </c>
      <c r="G3" s="209">
        <v>16380792.517070698</v>
      </c>
      <c r="H3" s="20" t="s">
        <v>1807</v>
      </c>
    </row>
    <row r="4" spans="1:8" s="29" customFormat="1" ht="75" x14ac:dyDescent="0.25">
      <c r="A4" s="14">
        <v>2</v>
      </c>
      <c r="B4" s="15" t="s">
        <v>1713</v>
      </c>
      <c r="C4" s="16" t="s">
        <v>673</v>
      </c>
      <c r="D4" s="30" t="s">
        <v>1729</v>
      </c>
      <c r="E4" s="18">
        <v>2005</v>
      </c>
      <c r="F4" s="18">
        <v>2006</v>
      </c>
      <c r="G4" s="209">
        <v>25388177.336997576</v>
      </c>
      <c r="H4" s="20" t="s">
        <v>1807</v>
      </c>
    </row>
    <row r="5" spans="1:8" s="29" customFormat="1" ht="75" x14ac:dyDescent="0.25">
      <c r="A5" s="14">
        <v>3</v>
      </c>
      <c r="B5" s="15" t="s">
        <v>1714</v>
      </c>
      <c r="C5" s="16" t="s">
        <v>673</v>
      </c>
      <c r="D5" s="30" t="s">
        <v>1729</v>
      </c>
      <c r="E5" s="18">
        <v>2006</v>
      </c>
      <c r="F5" s="18">
        <v>2007</v>
      </c>
      <c r="G5" s="209">
        <v>25387298.456937842</v>
      </c>
      <c r="H5" s="20" t="s">
        <v>1807</v>
      </c>
    </row>
    <row r="6" spans="1:8" s="29" customFormat="1" ht="75" x14ac:dyDescent="0.25">
      <c r="A6" s="14">
        <v>4</v>
      </c>
      <c r="B6" s="15" t="s">
        <v>1715</v>
      </c>
      <c r="C6" s="16" t="s">
        <v>673</v>
      </c>
      <c r="D6" s="30" t="s">
        <v>1729</v>
      </c>
      <c r="E6" s="18">
        <v>2009</v>
      </c>
      <c r="F6" s="18">
        <v>2010</v>
      </c>
      <c r="G6" s="209">
        <v>14379309.704564322</v>
      </c>
      <c r="H6" s="20" t="s">
        <v>1808</v>
      </c>
    </row>
    <row r="7" spans="1:8" s="29" customFormat="1" ht="75" x14ac:dyDescent="0.25">
      <c r="A7" s="14">
        <v>5</v>
      </c>
      <c r="B7" s="15" t="s">
        <v>1716</v>
      </c>
      <c r="C7" s="16" t="s">
        <v>673</v>
      </c>
      <c r="D7" s="30" t="s">
        <v>1729</v>
      </c>
      <c r="E7" s="18">
        <v>2009</v>
      </c>
      <c r="F7" s="18">
        <v>2010</v>
      </c>
      <c r="G7" s="209">
        <v>39614803.166331589</v>
      </c>
      <c r="H7" s="20" t="s">
        <v>1808</v>
      </c>
    </row>
    <row r="8" spans="1:8" s="29" customFormat="1" ht="75" x14ac:dyDescent="0.25">
      <c r="A8" s="14">
        <v>6</v>
      </c>
      <c r="B8" s="15" t="s">
        <v>1717</v>
      </c>
      <c r="C8" s="16" t="s">
        <v>673</v>
      </c>
      <c r="D8" s="30" t="s">
        <v>1729</v>
      </c>
      <c r="E8" s="18">
        <v>2009</v>
      </c>
      <c r="F8" s="18">
        <v>2010</v>
      </c>
      <c r="G8" s="209">
        <v>20492231.725885864</v>
      </c>
      <c r="H8" s="20" t="s">
        <v>1808</v>
      </c>
    </row>
    <row r="9" spans="1:8" s="29" customFormat="1" ht="75" x14ac:dyDescent="0.25">
      <c r="A9" s="14">
        <v>7</v>
      </c>
      <c r="B9" s="15" t="s">
        <v>1718</v>
      </c>
      <c r="C9" s="16" t="s">
        <v>673</v>
      </c>
      <c r="D9" s="30" t="s">
        <v>1729</v>
      </c>
      <c r="E9" s="18">
        <v>2009</v>
      </c>
      <c r="F9" s="18">
        <v>2010</v>
      </c>
      <c r="G9" s="209">
        <v>24384065.563261017</v>
      </c>
      <c r="H9" s="20" t="s">
        <v>1808</v>
      </c>
    </row>
    <row r="10" spans="1:8" s="29" customFormat="1" ht="75" x14ac:dyDescent="0.25">
      <c r="A10" s="14">
        <v>8</v>
      </c>
      <c r="B10" s="15" t="s">
        <v>1719</v>
      </c>
      <c r="C10" s="16" t="s">
        <v>673</v>
      </c>
      <c r="D10" s="30" t="s">
        <v>1729</v>
      </c>
      <c r="E10" s="18">
        <v>2009</v>
      </c>
      <c r="F10" s="18">
        <v>2010</v>
      </c>
      <c r="G10" s="209">
        <v>32012347.956956815</v>
      </c>
      <c r="H10" s="20" t="s">
        <v>1719</v>
      </c>
    </row>
    <row r="11" spans="1:8" s="29" customFormat="1" ht="93.75" x14ac:dyDescent="0.25">
      <c r="A11" s="14">
        <v>9</v>
      </c>
      <c r="B11" s="15" t="s">
        <v>2770</v>
      </c>
      <c r="C11" s="16" t="s">
        <v>673</v>
      </c>
      <c r="D11" s="30" t="s">
        <v>9</v>
      </c>
      <c r="E11" s="18">
        <v>2010</v>
      </c>
      <c r="F11" s="18">
        <v>2011</v>
      </c>
      <c r="G11" s="209">
        <v>37274535.97841531</v>
      </c>
      <c r="H11" s="20" t="s">
        <v>1809</v>
      </c>
    </row>
    <row r="12" spans="1:8" ht="93.75" x14ac:dyDescent="0.45">
      <c r="A12" s="14">
        <v>10</v>
      </c>
      <c r="B12" s="15" t="s">
        <v>2771</v>
      </c>
      <c r="C12" s="16" t="s">
        <v>673</v>
      </c>
      <c r="D12" s="30" t="s">
        <v>13</v>
      </c>
      <c r="E12" s="18">
        <v>2010</v>
      </c>
      <c r="F12" s="18">
        <v>2011</v>
      </c>
      <c r="G12" s="209">
        <v>20958573.00250788</v>
      </c>
      <c r="H12" s="20" t="s">
        <v>1809</v>
      </c>
    </row>
    <row r="13" spans="1:8" ht="37.5" x14ac:dyDescent="0.45">
      <c r="A13" s="14">
        <v>11</v>
      </c>
      <c r="B13" s="15" t="s">
        <v>1923</v>
      </c>
      <c r="C13" s="16" t="s">
        <v>673</v>
      </c>
      <c r="D13" s="30" t="s">
        <v>14</v>
      </c>
      <c r="E13" s="18">
        <v>2010</v>
      </c>
      <c r="F13" s="18">
        <v>2011</v>
      </c>
      <c r="G13" s="209">
        <v>40508055.774949282</v>
      </c>
      <c r="H13" s="20" t="s">
        <v>1728</v>
      </c>
    </row>
    <row r="14" spans="1:8" ht="93.75" x14ac:dyDescent="0.45">
      <c r="A14" s="14">
        <v>12</v>
      </c>
      <c r="B14" s="15" t="s">
        <v>2772</v>
      </c>
      <c r="C14" s="16" t="s">
        <v>673</v>
      </c>
      <c r="D14" s="30" t="s">
        <v>14</v>
      </c>
      <c r="E14" s="18">
        <v>2010</v>
      </c>
      <c r="F14" s="18">
        <v>2011</v>
      </c>
      <c r="G14" s="209">
        <v>11060986.397980485</v>
      </c>
      <c r="H14" s="20" t="s">
        <v>1809</v>
      </c>
    </row>
    <row r="15" spans="1:8" ht="75" x14ac:dyDescent="0.45">
      <c r="A15" s="14">
        <v>13</v>
      </c>
      <c r="B15" s="15" t="s">
        <v>1720</v>
      </c>
      <c r="C15" s="16" t="s">
        <v>673</v>
      </c>
      <c r="D15" s="30" t="s">
        <v>1729</v>
      </c>
      <c r="E15" s="18">
        <v>2012</v>
      </c>
      <c r="F15" s="18">
        <v>2013</v>
      </c>
      <c r="G15" s="209">
        <v>6581196.2672925107</v>
      </c>
      <c r="H15" s="20" t="s">
        <v>1808</v>
      </c>
    </row>
    <row r="16" spans="1:8" ht="75" x14ac:dyDescent="0.45">
      <c r="A16" s="14">
        <v>14</v>
      </c>
      <c r="B16" s="15" t="s">
        <v>1721</v>
      </c>
      <c r="C16" s="16" t="s">
        <v>673</v>
      </c>
      <c r="D16" s="30" t="s">
        <v>1729</v>
      </c>
      <c r="E16" s="18">
        <v>2012</v>
      </c>
      <c r="F16" s="18">
        <v>2013</v>
      </c>
      <c r="G16" s="209">
        <v>4053082.112725955</v>
      </c>
      <c r="H16" s="20" t="s">
        <v>1808</v>
      </c>
    </row>
    <row r="17" spans="1:8" ht="75" x14ac:dyDescent="0.45">
      <c r="A17" s="14">
        <v>15</v>
      </c>
      <c r="B17" s="15" t="s">
        <v>1722</v>
      </c>
      <c r="C17" s="16" t="s">
        <v>673</v>
      </c>
      <c r="D17" s="30" t="s">
        <v>1729</v>
      </c>
      <c r="E17" s="18">
        <v>2012</v>
      </c>
      <c r="F17" s="18">
        <v>2013</v>
      </c>
      <c r="G17" s="209">
        <v>4342139.3971626731</v>
      </c>
      <c r="H17" s="20" t="s">
        <v>1808</v>
      </c>
    </row>
    <row r="18" spans="1:8" ht="93.75" x14ac:dyDescent="0.45">
      <c r="A18" s="14">
        <v>16</v>
      </c>
      <c r="B18" s="15" t="s">
        <v>2773</v>
      </c>
      <c r="C18" s="16" t="s">
        <v>673</v>
      </c>
      <c r="D18" s="30" t="s">
        <v>6</v>
      </c>
      <c r="E18" s="18">
        <v>2013</v>
      </c>
      <c r="F18" s="18">
        <v>2014</v>
      </c>
      <c r="G18" s="209">
        <v>28936937.957510795</v>
      </c>
      <c r="H18" s="20" t="s">
        <v>1809</v>
      </c>
    </row>
    <row r="19" spans="1:8" ht="93.75" x14ac:dyDescent="0.45">
      <c r="A19" s="14">
        <v>17</v>
      </c>
      <c r="B19" s="15" t="s">
        <v>2774</v>
      </c>
      <c r="C19" s="16" t="s">
        <v>673</v>
      </c>
      <c r="D19" s="30" t="s">
        <v>1729</v>
      </c>
      <c r="E19" s="18">
        <v>2013</v>
      </c>
      <c r="F19" s="18">
        <v>2014</v>
      </c>
      <c r="G19" s="209">
        <v>32878563.34705013</v>
      </c>
      <c r="H19" s="20" t="s">
        <v>1809</v>
      </c>
    </row>
    <row r="20" spans="1:8" ht="93.75" x14ac:dyDescent="0.45">
      <c r="A20" s="14">
        <v>18</v>
      </c>
      <c r="B20" s="15" t="s">
        <v>2775</v>
      </c>
      <c r="C20" s="16" t="s">
        <v>673</v>
      </c>
      <c r="D20" s="30" t="s">
        <v>13</v>
      </c>
      <c r="E20" s="18">
        <v>2013</v>
      </c>
      <c r="F20" s="18">
        <v>2014</v>
      </c>
      <c r="G20" s="209">
        <v>7521089.7276019445</v>
      </c>
      <c r="H20" s="20" t="s">
        <v>1809</v>
      </c>
    </row>
    <row r="21" spans="1:8" ht="93.75" x14ac:dyDescent="0.45">
      <c r="A21" s="14">
        <v>19</v>
      </c>
      <c r="B21" s="15" t="s">
        <v>2776</v>
      </c>
      <c r="C21" s="16" t="s">
        <v>673</v>
      </c>
      <c r="D21" s="30" t="s">
        <v>34</v>
      </c>
      <c r="E21" s="18">
        <v>2014</v>
      </c>
      <c r="F21" s="18">
        <v>2015</v>
      </c>
      <c r="G21" s="209">
        <v>20558762.227683373</v>
      </c>
      <c r="H21" s="20" t="s">
        <v>1809</v>
      </c>
    </row>
    <row r="22" spans="1:8" ht="75" x14ac:dyDescent="0.45">
      <c r="A22" s="14">
        <v>20</v>
      </c>
      <c r="B22" s="15" t="s">
        <v>1723</v>
      </c>
      <c r="C22" s="16" t="s">
        <v>673</v>
      </c>
      <c r="D22" s="30" t="s">
        <v>1729</v>
      </c>
      <c r="E22" s="18">
        <v>2015</v>
      </c>
      <c r="F22" s="18">
        <v>2016</v>
      </c>
      <c r="G22" s="209">
        <v>30938813.877739768</v>
      </c>
      <c r="H22" s="20" t="s">
        <v>1807</v>
      </c>
    </row>
    <row r="23" spans="1:8" ht="37.5" x14ac:dyDescent="0.45">
      <c r="A23" s="14">
        <v>21</v>
      </c>
      <c r="B23" s="91" t="s">
        <v>3016</v>
      </c>
      <c r="C23" s="92" t="s">
        <v>673</v>
      </c>
      <c r="D23" s="85" t="s">
        <v>34</v>
      </c>
      <c r="E23" s="83">
        <v>2012</v>
      </c>
      <c r="F23" s="83">
        <v>2016</v>
      </c>
      <c r="G23" s="209">
        <v>32116409.743332058</v>
      </c>
      <c r="H23" s="93"/>
    </row>
    <row r="24" spans="1:8" ht="56.25" x14ac:dyDescent="0.45">
      <c r="A24" s="14">
        <v>22</v>
      </c>
      <c r="B24" s="15" t="s">
        <v>1724</v>
      </c>
      <c r="C24" s="16" t="s">
        <v>673</v>
      </c>
      <c r="D24" s="30" t="s">
        <v>13</v>
      </c>
      <c r="E24" s="18">
        <v>2017</v>
      </c>
      <c r="F24" s="18">
        <v>2018</v>
      </c>
      <c r="G24" s="209">
        <v>9304725.4538223278</v>
      </c>
      <c r="H24" s="20" t="s">
        <v>1810</v>
      </c>
    </row>
    <row r="25" spans="1:8" ht="56.25" x14ac:dyDescent="0.45">
      <c r="A25" s="14">
        <v>23</v>
      </c>
      <c r="B25" s="15" t="s">
        <v>1725</v>
      </c>
      <c r="C25" s="16" t="s">
        <v>673</v>
      </c>
      <c r="D25" s="30" t="s">
        <v>15</v>
      </c>
      <c r="E25" s="18">
        <v>2017</v>
      </c>
      <c r="F25" s="18">
        <v>2018</v>
      </c>
      <c r="G25" s="209">
        <v>4837474.7976234946</v>
      </c>
      <c r="H25" s="20" t="s">
        <v>1810</v>
      </c>
    </row>
    <row r="26" spans="1:8" ht="56.25" x14ac:dyDescent="0.45">
      <c r="A26" s="14">
        <v>24</v>
      </c>
      <c r="B26" s="15" t="s">
        <v>1726</v>
      </c>
      <c r="C26" s="16" t="s">
        <v>673</v>
      </c>
      <c r="D26" s="30" t="s">
        <v>13</v>
      </c>
      <c r="E26" s="18">
        <v>2017</v>
      </c>
      <c r="F26" s="18">
        <v>2018</v>
      </c>
      <c r="G26" s="209">
        <v>31460768.9122166</v>
      </c>
      <c r="H26" s="20" t="s">
        <v>1810</v>
      </c>
    </row>
    <row r="27" spans="1:8" ht="56.25" x14ac:dyDescent="0.45">
      <c r="A27" s="14">
        <v>25</v>
      </c>
      <c r="B27" s="15" t="s">
        <v>1727</v>
      </c>
      <c r="C27" s="16" t="s">
        <v>673</v>
      </c>
      <c r="D27" s="30" t="s">
        <v>15</v>
      </c>
      <c r="E27" s="18">
        <v>2018</v>
      </c>
      <c r="F27" s="18">
        <v>2019</v>
      </c>
      <c r="G27" s="209">
        <v>15402483.023369098</v>
      </c>
      <c r="H27" s="20" t="s">
        <v>1810</v>
      </c>
    </row>
    <row r="28" spans="1:8" ht="93.75" x14ac:dyDescent="0.45">
      <c r="A28" s="14">
        <v>26</v>
      </c>
      <c r="B28" s="15" t="s">
        <v>2025</v>
      </c>
      <c r="C28" s="16" t="s">
        <v>673</v>
      </c>
      <c r="D28" s="30" t="s">
        <v>2027</v>
      </c>
      <c r="E28" s="18">
        <v>2019</v>
      </c>
      <c r="F28" s="18">
        <v>2022</v>
      </c>
      <c r="G28" s="209">
        <v>7469621.2748805322</v>
      </c>
      <c r="H28" s="20" t="s">
        <v>1809</v>
      </c>
    </row>
    <row r="29" spans="1:8" s="152" customFormat="1" ht="37.5" x14ac:dyDescent="0.45">
      <c r="A29" s="14">
        <v>27</v>
      </c>
      <c r="B29" s="144" t="s">
        <v>2026</v>
      </c>
      <c r="C29" s="145" t="s">
        <v>673</v>
      </c>
      <c r="D29" s="30" t="s">
        <v>14</v>
      </c>
      <c r="E29" s="146">
        <v>2020</v>
      </c>
      <c r="F29" s="146">
        <v>2022</v>
      </c>
      <c r="G29" s="209">
        <v>4705807.5567863379</v>
      </c>
      <c r="H29" s="20" t="s">
        <v>1809</v>
      </c>
    </row>
    <row r="30" spans="1:8" ht="131.25" x14ac:dyDescent="0.45">
      <c r="A30" s="14">
        <v>28</v>
      </c>
      <c r="B30" s="15" t="s">
        <v>3364</v>
      </c>
      <c r="C30" s="16" t="s">
        <v>673</v>
      </c>
      <c r="D30" s="30" t="s">
        <v>3365</v>
      </c>
      <c r="E30" s="18">
        <v>2021</v>
      </c>
      <c r="F30" s="18">
        <v>2024</v>
      </c>
      <c r="G30" s="209">
        <v>5415564.6161832325</v>
      </c>
      <c r="H30" s="20" t="s">
        <v>1809</v>
      </c>
    </row>
  </sheetData>
  <sortState ref="B24:H33">
    <sortCondition ref="F24:F33"/>
  </sortState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27"/>
  <sheetViews>
    <sheetView zoomScale="84" zoomScaleNormal="84" workbookViewId="0">
      <selection sqref="A1:H1"/>
    </sheetView>
  </sheetViews>
  <sheetFormatPr defaultRowHeight="22.5" x14ac:dyDescent="0.45"/>
  <cols>
    <col min="1" max="1" width="7.28515625" style="7" customWidth="1"/>
    <col min="2" max="2" width="32.5703125" style="7" customWidth="1"/>
    <col min="3" max="3" width="13.28515625" style="7" customWidth="1"/>
    <col min="4" max="4" width="15" style="8" customWidth="1"/>
    <col min="5" max="5" width="14.85546875" style="8" customWidth="1"/>
    <col min="6" max="6" width="11.42578125" style="8" customWidth="1"/>
    <col min="7" max="7" width="23" style="8" customWidth="1"/>
    <col min="8" max="8" width="22.140625" style="9" customWidth="1"/>
    <col min="9" max="16384" width="9.140625" style="7"/>
  </cols>
  <sheetData>
    <row r="1" spans="1:8" s="27" customFormat="1" ht="24.75" x14ac:dyDescent="0.4">
      <c r="A1" s="216" t="s">
        <v>639</v>
      </c>
      <c r="B1" s="216"/>
      <c r="C1" s="216"/>
      <c r="D1" s="216"/>
      <c r="E1" s="216"/>
      <c r="F1" s="216"/>
      <c r="G1" s="216"/>
      <c r="H1" s="216"/>
    </row>
    <row r="2" spans="1:8" s="28" customFormat="1" ht="93.75" x14ac:dyDescent="0.25">
      <c r="A2" s="10" t="s">
        <v>0</v>
      </c>
      <c r="B2" s="11" t="s">
        <v>1</v>
      </c>
      <c r="C2" s="11" t="s">
        <v>657</v>
      </c>
      <c r="D2" s="11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29" customFormat="1" ht="56.25" x14ac:dyDescent="0.25">
      <c r="A3" s="14">
        <v>1</v>
      </c>
      <c r="B3" s="15" t="s">
        <v>1239</v>
      </c>
      <c r="C3" s="16" t="s">
        <v>673</v>
      </c>
      <c r="D3" s="30" t="s">
        <v>34</v>
      </c>
      <c r="E3" s="18">
        <v>2005</v>
      </c>
      <c r="F3" s="18">
        <v>2007</v>
      </c>
      <c r="G3" s="209">
        <v>563191329.43485749</v>
      </c>
      <c r="H3" s="20" t="s">
        <v>1240</v>
      </c>
    </row>
    <row r="4" spans="1:8" s="29" customFormat="1" ht="131.25" x14ac:dyDescent="0.25">
      <c r="A4" s="14">
        <v>2</v>
      </c>
      <c r="B4" s="15" t="s">
        <v>1235</v>
      </c>
      <c r="C4" s="16" t="s">
        <v>673</v>
      </c>
      <c r="D4" s="30" t="s">
        <v>34</v>
      </c>
      <c r="E4" s="18">
        <v>2008</v>
      </c>
      <c r="F4" s="18">
        <v>2008</v>
      </c>
      <c r="G4" s="209">
        <v>133479790.92316578</v>
      </c>
      <c r="H4" s="20" t="s">
        <v>1236</v>
      </c>
    </row>
    <row r="5" spans="1:8" s="29" customFormat="1" ht="150" x14ac:dyDescent="0.25">
      <c r="A5" s="14">
        <v>3</v>
      </c>
      <c r="B5" s="15" t="s">
        <v>1237</v>
      </c>
      <c r="C5" s="16" t="s">
        <v>673</v>
      </c>
      <c r="D5" s="30" t="s">
        <v>14</v>
      </c>
      <c r="E5" s="18">
        <v>2007</v>
      </c>
      <c r="F5" s="18">
        <v>2008</v>
      </c>
      <c r="G5" s="209">
        <v>1180895710.2972476</v>
      </c>
      <c r="H5" s="20" t="s">
        <v>1238</v>
      </c>
    </row>
    <row r="6" spans="1:8" s="29" customFormat="1" ht="93.75" x14ac:dyDescent="0.25">
      <c r="A6" s="14">
        <v>4</v>
      </c>
      <c r="B6" s="15" t="s">
        <v>2867</v>
      </c>
      <c r="C6" s="16" t="s">
        <v>673</v>
      </c>
      <c r="D6" s="30" t="s">
        <v>9</v>
      </c>
      <c r="E6" s="18">
        <v>2007</v>
      </c>
      <c r="F6" s="18">
        <v>2008</v>
      </c>
      <c r="G6" s="209">
        <v>592583531.80339444</v>
      </c>
      <c r="H6" s="20" t="s">
        <v>1249</v>
      </c>
    </row>
    <row r="7" spans="1:8" s="29" customFormat="1" ht="150" x14ac:dyDescent="0.25">
      <c r="A7" s="14">
        <v>5</v>
      </c>
      <c r="B7" s="15" t="s">
        <v>2868</v>
      </c>
      <c r="C7" s="16" t="s">
        <v>673</v>
      </c>
      <c r="D7" s="30" t="s">
        <v>40</v>
      </c>
      <c r="E7" s="18">
        <v>2007</v>
      </c>
      <c r="F7" s="18">
        <v>2008</v>
      </c>
      <c r="G7" s="209">
        <v>1165400968.9404058</v>
      </c>
      <c r="H7" s="20" t="s">
        <v>1253</v>
      </c>
    </row>
    <row r="8" spans="1:8" s="29" customFormat="1" ht="131.25" x14ac:dyDescent="0.25">
      <c r="A8" s="14">
        <v>6</v>
      </c>
      <c r="B8" s="15" t="s">
        <v>2869</v>
      </c>
      <c r="C8" s="16" t="s">
        <v>673</v>
      </c>
      <c r="D8" s="30" t="s">
        <v>14</v>
      </c>
      <c r="E8" s="18">
        <v>2006</v>
      </c>
      <c r="F8" s="18">
        <v>2008</v>
      </c>
      <c r="G8" s="209">
        <v>829576900.5874753</v>
      </c>
      <c r="H8" s="20" t="s">
        <v>1254</v>
      </c>
    </row>
    <row r="9" spans="1:8" s="29" customFormat="1" ht="150" x14ac:dyDescent="0.25">
      <c r="A9" s="14">
        <v>7</v>
      </c>
      <c r="B9" s="15" t="s">
        <v>1255</v>
      </c>
      <c r="C9" s="16" t="s">
        <v>673</v>
      </c>
      <c r="D9" s="30" t="s">
        <v>9</v>
      </c>
      <c r="E9" s="18">
        <v>2006</v>
      </c>
      <c r="F9" s="18">
        <v>2008</v>
      </c>
      <c r="G9" s="209">
        <v>1174538735.2545319</v>
      </c>
      <c r="H9" s="20" t="s">
        <v>1256</v>
      </c>
    </row>
    <row r="10" spans="1:8" s="29" customFormat="1" ht="75" x14ac:dyDescent="0.25">
      <c r="A10" s="14">
        <v>8</v>
      </c>
      <c r="B10" s="15" t="s">
        <v>2870</v>
      </c>
      <c r="C10" s="16" t="s">
        <v>673</v>
      </c>
      <c r="D10" s="30" t="s">
        <v>34</v>
      </c>
      <c r="E10" s="18">
        <v>2008</v>
      </c>
      <c r="F10" s="18">
        <v>2009</v>
      </c>
      <c r="G10" s="209">
        <v>125247105.37619564</v>
      </c>
      <c r="H10" s="20" t="s">
        <v>1248</v>
      </c>
    </row>
    <row r="11" spans="1:8" s="29" customFormat="1" ht="262.5" x14ac:dyDescent="0.25">
      <c r="A11" s="14">
        <v>9</v>
      </c>
      <c r="B11" s="15" t="s">
        <v>1654</v>
      </c>
      <c r="C11" s="16" t="s">
        <v>673</v>
      </c>
      <c r="D11" s="30" t="s">
        <v>35</v>
      </c>
      <c r="E11" s="18">
        <v>2009</v>
      </c>
      <c r="F11" s="18">
        <v>2010</v>
      </c>
      <c r="G11" s="209">
        <v>167994699.85636735</v>
      </c>
      <c r="H11" s="20" t="s">
        <v>1233</v>
      </c>
    </row>
    <row r="12" spans="1:8" ht="187.5" x14ac:dyDescent="0.45">
      <c r="A12" s="14">
        <v>10</v>
      </c>
      <c r="B12" s="15" t="s">
        <v>1250</v>
      </c>
      <c r="C12" s="16" t="s">
        <v>743</v>
      </c>
      <c r="D12" s="30" t="s">
        <v>1251</v>
      </c>
      <c r="E12" s="18">
        <v>2007</v>
      </c>
      <c r="F12" s="18">
        <v>2010</v>
      </c>
      <c r="G12" s="209">
        <v>513632784.55184722</v>
      </c>
      <c r="H12" s="20" t="s">
        <v>1252</v>
      </c>
    </row>
    <row r="13" spans="1:8" ht="75" x14ac:dyDescent="0.45">
      <c r="A13" s="14">
        <v>11</v>
      </c>
      <c r="B13" s="15" t="s">
        <v>2871</v>
      </c>
      <c r="C13" s="16" t="s">
        <v>673</v>
      </c>
      <c r="D13" s="30" t="s">
        <v>15</v>
      </c>
      <c r="E13" s="18">
        <v>2010</v>
      </c>
      <c r="F13" s="18">
        <v>2011</v>
      </c>
      <c r="G13" s="209">
        <v>684961670.12732267</v>
      </c>
      <c r="H13" s="20" t="s">
        <v>1247</v>
      </c>
    </row>
    <row r="14" spans="1:8" ht="75" x14ac:dyDescent="0.45">
      <c r="A14" s="14">
        <v>12</v>
      </c>
      <c r="B14" s="15" t="s">
        <v>2872</v>
      </c>
      <c r="C14" s="16" t="s">
        <v>673</v>
      </c>
      <c r="D14" s="30" t="s">
        <v>15</v>
      </c>
      <c r="E14" s="18">
        <v>2011</v>
      </c>
      <c r="F14" s="18">
        <v>2012</v>
      </c>
      <c r="G14" s="209">
        <v>110275741.76209205</v>
      </c>
      <c r="H14" s="20" t="s">
        <v>7</v>
      </c>
    </row>
    <row r="15" spans="1:8" ht="75" x14ac:dyDescent="0.45">
      <c r="A15" s="14">
        <v>13</v>
      </c>
      <c r="B15" s="15" t="s">
        <v>1234</v>
      </c>
      <c r="C15" s="16" t="s">
        <v>673</v>
      </c>
      <c r="D15" s="30" t="s">
        <v>36</v>
      </c>
      <c r="E15" s="18">
        <v>2013</v>
      </c>
      <c r="F15" s="18">
        <v>2013</v>
      </c>
      <c r="G15" s="209">
        <v>31408273.348430671</v>
      </c>
      <c r="H15" s="20" t="s">
        <v>353</v>
      </c>
    </row>
    <row r="16" spans="1:8" ht="56.25" x14ac:dyDescent="0.45">
      <c r="A16" s="14">
        <v>14</v>
      </c>
      <c r="B16" s="15" t="s">
        <v>1245</v>
      </c>
      <c r="C16" s="16" t="s">
        <v>673</v>
      </c>
      <c r="D16" s="30" t="s">
        <v>13</v>
      </c>
      <c r="E16" s="18">
        <v>2011</v>
      </c>
      <c r="F16" s="18">
        <v>2013</v>
      </c>
      <c r="G16" s="209">
        <v>141270967.88787803</v>
      </c>
      <c r="H16" s="20" t="s">
        <v>1246</v>
      </c>
    </row>
    <row r="17" spans="1:8" ht="75" x14ac:dyDescent="0.45">
      <c r="A17" s="14">
        <v>15</v>
      </c>
      <c r="B17" s="15" t="s">
        <v>1243</v>
      </c>
      <c r="C17" s="16" t="s">
        <v>743</v>
      </c>
      <c r="D17" s="30" t="s">
        <v>9</v>
      </c>
      <c r="E17" s="18">
        <v>2013</v>
      </c>
      <c r="F17" s="18">
        <v>2015</v>
      </c>
      <c r="G17" s="209">
        <v>242447505.35421574</v>
      </c>
      <c r="H17" s="20" t="s">
        <v>1244</v>
      </c>
    </row>
    <row r="18" spans="1:8" ht="56.25" x14ac:dyDescent="0.45">
      <c r="A18" s="14">
        <v>16</v>
      </c>
      <c r="B18" s="15" t="s">
        <v>1241</v>
      </c>
      <c r="C18" s="16" t="s">
        <v>673</v>
      </c>
      <c r="D18" s="30" t="s">
        <v>34</v>
      </c>
      <c r="E18" s="18">
        <v>2015</v>
      </c>
      <c r="F18" s="18">
        <v>2017</v>
      </c>
      <c r="G18" s="209">
        <v>198413167.27604204</v>
      </c>
      <c r="H18" s="20" t="s">
        <v>1242</v>
      </c>
    </row>
    <row r="19" spans="1:8" ht="37.5" x14ac:dyDescent="0.45">
      <c r="A19" s="14">
        <v>17</v>
      </c>
      <c r="B19" s="15" t="s">
        <v>2029</v>
      </c>
      <c r="C19" s="16" t="s">
        <v>673</v>
      </c>
      <c r="D19" s="30" t="s">
        <v>2030</v>
      </c>
      <c r="E19" s="18">
        <v>2019</v>
      </c>
      <c r="F19" s="18">
        <v>2020</v>
      </c>
      <c r="G19" s="209">
        <v>466029601.33739221</v>
      </c>
      <c r="H19" s="20" t="s">
        <v>3078</v>
      </c>
    </row>
    <row r="20" spans="1:8" ht="56.25" x14ac:dyDescent="0.45">
      <c r="A20" s="14">
        <v>18</v>
      </c>
      <c r="B20" s="15" t="s">
        <v>1740</v>
      </c>
      <c r="C20" s="16" t="s">
        <v>673</v>
      </c>
      <c r="D20" s="30" t="s">
        <v>36</v>
      </c>
      <c r="E20" s="18">
        <v>2019</v>
      </c>
      <c r="F20" s="18">
        <v>2020</v>
      </c>
      <c r="G20" s="209">
        <v>179852130.55740356</v>
      </c>
      <c r="H20" s="20" t="s">
        <v>2787</v>
      </c>
    </row>
    <row r="21" spans="1:8" ht="75" x14ac:dyDescent="0.45">
      <c r="A21" s="21">
        <v>19</v>
      </c>
      <c r="B21" s="22" t="s">
        <v>1741</v>
      </c>
      <c r="C21" s="23" t="s">
        <v>673</v>
      </c>
      <c r="D21" s="31" t="s">
        <v>36</v>
      </c>
      <c r="E21" s="25">
        <v>2019</v>
      </c>
      <c r="F21" s="25">
        <v>2021</v>
      </c>
      <c r="G21" s="209">
        <v>315099546.92220879</v>
      </c>
      <c r="H21" s="26" t="s">
        <v>1742</v>
      </c>
    </row>
    <row r="22" spans="1:8" s="152" customFormat="1" ht="131.25" x14ac:dyDescent="0.45">
      <c r="A22" s="14">
        <v>20</v>
      </c>
      <c r="B22" s="144" t="s">
        <v>3315</v>
      </c>
      <c r="C22" s="145" t="s">
        <v>673</v>
      </c>
      <c r="D22" s="30" t="s">
        <v>35</v>
      </c>
      <c r="E22" s="146">
        <v>2018</v>
      </c>
      <c r="F22" s="146">
        <v>2021</v>
      </c>
      <c r="G22" s="209">
        <v>256781879.66767842</v>
      </c>
      <c r="H22" s="20"/>
    </row>
    <row r="23" spans="1:8" ht="56.25" x14ac:dyDescent="0.45">
      <c r="A23" s="14">
        <v>21</v>
      </c>
      <c r="B23" s="15" t="s">
        <v>3079</v>
      </c>
      <c r="C23" s="16" t="s">
        <v>673</v>
      </c>
      <c r="D23" s="30" t="s">
        <v>13</v>
      </c>
      <c r="E23" s="18"/>
      <c r="F23" s="18">
        <v>2022</v>
      </c>
      <c r="G23" s="209">
        <v>236133007.33289471</v>
      </c>
      <c r="H23" s="20"/>
    </row>
    <row r="24" spans="1:8" ht="112.5" x14ac:dyDescent="0.45">
      <c r="A24" s="14">
        <v>22</v>
      </c>
      <c r="B24" s="15" t="s">
        <v>3080</v>
      </c>
      <c r="C24" s="16" t="s">
        <v>673</v>
      </c>
      <c r="D24" s="30" t="s">
        <v>6</v>
      </c>
      <c r="E24" s="18"/>
      <c r="F24" s="18">
        <v>2022</v>
      </c>
      <c r="G24" s="209">
        <v>344873968.31844151</v>
      </c>
      <c r="H24" s="20"/>
    </row>
    <row r="25" spans="1:8" s="152" customFormat="1" ht="56.25" x14ac:dyDescent="0.45">
      <c r="A25" s="14">
        <v>23</v>
      </c>
      <c r="B25" s="144" t="s">
        <v>3191</v>
      </c>
      <c r="C25" s="145" t="s">
        <v>673</v>
      </c>
      <c r="D25" s="30" t="s">
        <v>15</v>
      </c>
      <c r="E25" s="146">
        <v>2020</v>
      </c>
      <c r="F25" s="146">
        <v>2022</v>
      </c>
      <c r="G25" s="209">
        <v>105789298.39388561</v>
      </c>
      <c r="H25" s="20"/>
    </row>
    <row r="26" spans="1:8" ht="112.5" x14ac:dyDescent="0.45">
      <c r="A26" s="14">
        <v>24</v>
      </c>
      <c r="B26" s="15" t="s">
        <v>3478</v>
      </c>
      <c r="C26" s="16" t="s">
        <v>673</v>
      </c>
      <c r="D26" s="30" t="s">
        <v>30</v>
      </c>
      <c r="E26" s="18">
        <v>2023</v>
      </c>
      <c r="F26" s="18">
        <v>2024</v>
      </c>
      <c r="G26" s="209">
        <v>598713040.83741152</v>
      </c>
      <c r="H26" s="20"/>
    </row>
    <row r="27" spans="1:8" x14ac:dyDescent="0.45">
      <c r="A27" s="21"/>
      <c r="B27" s="148"/>
      <c r="C27" s="155"/>
      <c r="D27" s="31"/>
      <c r="E27" s="150"/>
      <c r="F27" s="150"/>
      <c r="G27" s="88">
        <f>SUM(G3:G26)</f>
        <v>10358591356.148787</v>
      </c>
      <c r="H27" s="156"/>
    </row>
  </sheetData>
  <sortState ref="B4:H20">
    <sortCondition ref="F4:F20"/>
  </sortState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41"/>
  <sheetViews>
    <sheetView zoomScale="84" zoomScaleNormal="84" workbookViewId="0">
      <selection sqref="A1:H1"/>
    </sheetView>
  </sheetViews>
  <sheetFormatPr defaultRowHeight="22.5" x14ac:dyDescent="0.25"/>
  <cols>
    <col min="1" max="1" width="7.28515625" style="34" customWidth="1"/>
    <col min="2" max="2" width="32.5703125" style="34" customWidth="1"/>
    <col min="3" max="3" width="13.28515625" style="34" customWidth="1"/>
    <col min="4" max="4" width="15.85546875" style="35" customWidth="1"/>
    <col min="5" max="5" width="14.5703125" style="35" customWidth="1"/>
    <col min="6" max="6" width="11.7109375" style="35" customWidth="1"/>
    <col min="7" max="7" width="20.7109375" style="35" bestFit="1" customWidth="1"/>
    <col min="8" max="8" width="22.140625" style="36" customWidth="1"/>
    <col min="9" max="16384" width="9.140625" style="34"/>
  </cols>
  <sheetData>
    <row r="1" spans="1:8" s="33" customFormat="1" ht="24.75" x14ac:dyDescent="0.25">
      <c r="A1" s="216" t="s">
        <v>633</v>
      </c>
      <c r="B1" s="216"/>
      <c r="C1" s="216"/>
      <c r="D1" s="216"/>
      <c r="E1" s="216"/>
      <c r="F1" s="216"/>
      <c r="G1" s="216"/>
      <c r="H1" s="216"/>
    </row>
    <row r="2" spans="1:8" s="28" customFormat="1" ht="93.75" x14ac:dyDescent="0.25">
      <c r="A2" s="10" t="s">
        <v>0</v>
      </c>
      <c r="B2" s="11" t="s">
        <v>1</v>
      </c>
      <c r="C2" s="11" t="s">
        <v>657</v>
      </c>
      <c r="D2" s="11" t="s">
        <v>2</v>
      </c>
      <c r="E2" s="11" t="s">
        <v>499</v>
      </c>
      <c r="F2" s="12" t="s">
        <v>500</v>
      </c>
      <c r="G2" s="48" t="s">
        <v>3177</v>
      </c>
      <c r="H2" s="13" t="s">
        <v>4</v>
      </c>
    </row>
    <row r="3" spans="1:8" s="29" customFormat="1" ht="56.25" x14ac:dyDescent="0.25">
      <c r="A3" s="14">
        <v>1</v>
      </c>
      <c r="B3" s="15" t="s">
        <v>561</v>
      </c>
      <c r="C3" s="16" t="s">
        <v>713</v>
      </c>
      <c r="D3" s="30" t="s">
        <v>490</v>
      </c>
      <c r="E3" s="18">
        <v>2002</v>
      </c>
      <c r="F3" s="18">
        <v>2002</v>
      </c>
      <c r="G3" s="209">
        <v>5484432.7333732313</v>
      </c>
      <c r="H3" s="20" t="s">
        <v>492</v>
      </c>
    </row>
    <row r="4" spans="1:8" s="29" customFormat="1" ht="56.25" x14ac:dyDescent="0.25">
      <c r="A4" s="14">
        <v>2</v>
      </c>
      <c r="B4" s="15" t="s">
        <v>2339</v>
      </c>
      <c r="C4" s="16" t="s">
        <v>713</v>
      </c>
      <c r="D4" s="30" t="s">
        <v>490</v>
      </c>
      <c r="E4" s="18">
        <v>2002</v>
      </c>
      <c r="F4" s="18">
        <v>2002</v>
      </c>
      <c r="G4" s="209">
        <v>1520438.0633570226</v>
      </c>
      <c r="H4" s="20" t="s">
        <v>1111</v>
      </c>
    </row>
    <row r="5" spans="1:8" s="29" customFormat="1" ht="84.75" customHeight="1" x14ac:dyDescent="0.25">
      <c r="A5" s="14">
        <v>3</v>
      </c>
      <c r="B5" s="15" t="s">
        <v>562</v>
      </c>
      <c r="C5" s="16" t="s">
        <v>713</v>
      </c>
      <c r="D5" s="30" t="s">
        <v>490</v>
      </c>
      <c r="E5" s="18">
        <v>2003</v>
      </c>
      <c r="F5" s="18">
        <v>2003</v>
      </c>
      <c r="G5" s="209">
        <v>3674436.3924651439</v>
      </c>
      <c r="H5" s="20" t="s">
        <v>1112</v>
      </c>
    </row>
    <row r="6" spans="1:8" s="29" customFormat="1" ht="125.25" customHeight="1" x14ac:dyDescent="0.25">
      <c r="A6" s="14">
        <v>4</v>
      </c>
      <c r="B6" s="15" t="s">
        <v>563</v>
      </c>
      <c r="C6" s="16" t="s">
        <v>713</v>
      </c>
      <c r="D6" s="30" t="s">
        <v>490</v>
      </c>
      <c r="E6" s="18">
        <v>2004</v>
      </c>
      <c r="F6" s="18">
        <v>2004</v>
      </c>
      <c r="G6" s="209">
        <v>70771.562480521723</v>
      </c>
      <c r="H6" s="20" t="s">
        <v>1112</v>
      </c>
    </row>
    <row r="7" spans="1:8" s="29" customFormat="1" ht="83.25" customHeight="1" x14ac:dyDescent="0.25">
      <c r="A7" s="14">
        <v>5</v>
      </c>
      <c r="B7" s="15" t="s">
        <v>564</v>
      </c>
      <c r="C7" s="16" t="s">
        <v>713</v>
      </c>
      <c r="D7" s="30" t="s">
        <v>490</v>
      </c>
      <c r="E7" s="18">
        <v>2004</v>
      </c>
      <c r="F7" s="18">
        <v>2004</v>
      </c>
      <c r="G7" s="209">
        <v>5921303.3852833984</v>
      </c>
      <c r="H7" s="20" t="s">
        <v>1112</v>
      </c>
    </row>
    <row r="8" spans="1:8" s="29" customFormat="1" ht="56.25" x14ac:dyDescent="0.25">
      <c r="A8" s="14">
        <v>6</v>
      </c>
      <c r="B8" s="15" t="s">
        <v>1010</v>
      </c>
      <c r="C8" s="16" t="s">
        <v>713</v>
      </c>
      <c r="D8" s="30" t="s">
        <v>490</v>
      </c>
      <c r="E8" s="18">
        <v>2005</v>
      </c>
      <c r="F8" s="18">
        <v>2005</v>
      </c>
      <c r="G8" s="209">
        <v>147027.15841398537</v>
      </c>
      <c r="H8" s="20" t="s">
        <v>1112</v>
      </c>
    </row>
    <row r="9" spans="1:8" s="29" customFormat="1" ht="37.5" x14ac:dyDescent="0.25">
      <c r="A9" s="14">
        <v>7</v>
      </c>
      <c r="B9" s="15" t="s">
        <v>1011</v>
      </c>
      <c r="C9" s="16" t="s">
        <v>713</v>
      </c>
      <c r="D9" s="30" t="s">
        <v>490</v>
      </c>
      <c r="E9" s="18">
        <v>2005</v>
      </c>
      <c r="F9" s="18">
        <v>2005</v>
      </c>
      <c r="G9" s="209">
        <v>4754225.0010912558</v>
      </c>
      <c r="H9" s="20" t="s">
        <v>1112</v>
      </c>
    </row>
    <row r="10" spans="1:8" s="29" customFormat="1" ht="37.5" x14ac:dyDescent="0.25">
      <c r="A10" s="14">
        <v>8</v>
      </c>
      <c r="B10" s="15" t="s">
        <v>1012</v>
      </c>
      <c r="C10" s="16" t="s">
        <v>713</v>
      </c>
      <c r="D10" s="30" t="s">
        <v>490</v>
      </c>
      <c r="E10" s="18">
        <v>2006</v>
      </c>
      <c r="F10" s="18">
        <v>2006</v>
      </c>
      <c r="G10" s="209">
        <v>275886.79088204377</v>
      </c>
      <c r="H10" s="20" t="s">
        <v>1112</v>
      </c>
    </row>
    <row r="11" spans="1:8" s="29" customFormat="1" ht="37.5" x14ac:dyDescent="0.25">
      <c r="A11" s="14">
        <v>9</v>
      </c>
      <c r="B11" s="15" t="s">
        <v>559</v>
      </c>
      <c r="C11" s="16" t="s">
        <v>713</v>
      </c>
      <c r="D11" s="30" t="s">
        <v>490</v>
      </c>
      <c r="E11" s="18">
        <v>2006</v>
      </c>
      <c r="F11" s="18">
        <v>2006</v>
      </c>
      <c r="G11" s="209">
        <v>5042343.3891700795</v>
      </c>
      <c r="H11" s="20" t="s">
        <v>1112</v>
      </c>
    </row>
    <row r="12" spans="1:8" ht="75" x14ac:dyDescent="0.25">
      <c r="A12" s="14">
        <v>10</v>
      </c>
      <c r="B12" s="15" t="s">
        <v>560</v>
      </c>
      <c r="C12" s="16" t="s">
        <v>713</v>
      </c>
      <c r="D12" s="30" t="s">
        <v>6</v>
      </c>
      <c r="E12" s="18">
        <v>2007</v>
      </c>
      <c r="F12" s="18">
        <v>2007</v>
      </c>
      <c r="G12" s="209">
        <v>6449464.6955856904</v>
      </c>
      <c r="H12" s="20" t="s">
        <v>1100</v>
      </c>
    </row>
    <row r="13" spans="1:8" ht="75" x14ac:dyDescent="0.25">
      <c r="A13" s="14">
        <v>11</v>
      </c>
      <c r="B13" s="15" t="s">
        <v>560</v>
      </c>
      <c r="C13" s="16" t="s">
        <v>713</v>
      </c>
      <c r="D13" s="30" t="s">
        <v>13</v>
      </c>
      <c r="E13" s="18">
        <v>2007</v>
      </c>
      <c r="F13" s="18">
        <v>2007</v>
      </c>
      <c r="G13" s="209">
        <v>1488669.8206408711</v>
      </c>
      <c r="H13" s="20" t="s">
        <v>1101</v>
      </c>
    </row>
    <row r="14" spans="1:8" ht="75" x14ac:dyDescent="0.25">
      <c r="A14" s="14">
        <v>12</v>
      </c>
      <c r="B14" s="15" t="s">
        <v>560</v>
      </c>
      <c r="C14" s="16" t="s">
        <v>713</v>
      </c>
      <c r="D14" s="30" t="s">
        <v>14</v>
      </c>
      <c r="E14" s="18">
        <v>2007</v>
      </c>
      <c r="F14" s="18">
        <v>2007</v>
      </c>
      <c r="G14" s="209">
        <v>7165871.3660197649</v>
      </c>
      <c r="H14" s="20" t="s">
        <v>1100</v>
      </c>
    </row>
    <row r="15" spans="1:8" ht="113.25" customHeight="1" x14ac:dyDescent="0.25">
      <c r="A15" s="14">
        <v>13</v>
      </c>
      <c r="B15" s="15" t="s">
        <v>1102</v>
      </c>
      <c r="C15" s="16" t="s">
        <v>713</v>
      </c>
      <c r="D15" s="30" t="s">
        <v>13</v>
      </c>
      <c r="E15" s="18">
        <v>2008</v>
      </c>
      <c r="F15" s="18">
        <v>2008</v>
      </c>
      <c r="G15" s="209">
        <v>194280.23901994707</v>
      </c>
      <c r="H15" s="20" t="s">
        <v>1103</v>
      </c>
    </row>
    <row r="16" spans="1:8" ht="56.25" x14ac:dyDescent="0.25">
      <c r="A16" s="14">
        <v>14</v>
      </c>
      <c r="B16" s="15" t="s">
        <v>565</v>
      </c>
      <c r="C16" s="16" t="s">
        <v>713</v>
      </c>
      <c r="D16" s="30" t="s">
        <v>14</v>
      </c>
      <c r="E16" s="18">
        <v>2008</v>
      </c>
      <c r="F16" s="18">
        <v>2008</v>
      </c>
      <c r="G16" s="209">
        <v>3180888.8287887145</v>
      </c>
      <c r="H16" s="20" t="s">
        <v>2593</v>
      </c>
    </row>
    <row r="17" spans="1:8" ht="37.5" x14ac:dyDescent="0.25">
      <c r="A17" s="14">
        <v>15</v>
      </c>
      <c r="B17" s="15" t="s">
        <v>565</v>
      </c>
      <c r="C17" s="16" t="s">
        <v>713</v>
      </c>
      <c r="D17" s="30" t="s">
        <v>490</v>
      </c>
      <c r="E17" s="18">
        <v>2009</v>
      </c>
      <c r="F17" s="18">
        <v>2009</v>
      </c>
      <c r="G17" s="209">
        <v>3645810.7112137917</v>
      </c>
      <c r="H17" s="20" t="s">
        <v>1105</v>
      </c>
    </row>
    <row r="18" spans="1:8" ht="126" customHeight="1" x14ac:dyDescent="0.25">
      <c r="A18" s="14">
        <v>16</v>
      </c>
      <c r="B18" s="15" t="s">
        <v>1102</v>
      </c>
      <c r="C18" s="16" t="s">
        <v>713</v>
      </c>
      <c r="D18" s="30" t="s">
        <v>490</v>
      </c>
      <c r="E18" s="18">
        <v>2009</v>
      </c>
      <c r="F18" s="18">
        <v>2009</v>
      </c>
      <c r="G18" s="209">
        <v>166208.24401030625</v>
      </c>
      <c r="H18" s="20" t="s">
        <v>1104</v>
      </c>
    </row>
    <row r="19" spans="1:8" ht="93.75" x14ac:dyDescent="0.25">
      <c r="A19" s="14">
        <v>17</v>
      </c>
      <c r="B19" s="15" t="s">
        <v>2594</v>
      </c>
      <c r="C19" s="16" t="s">
        <v>713</v>
      </c>
      <c r="D19" s="30" t="s">
        <v>490</v>
      </c>
      <c r="E19" s="18">
        <v>2009</v>
      </c>
      <c r="F19" s="18">
        <v>2009</v>
      </c>
      <c r="G19" s="209">
        <v>1616505.5546377536</v>
      </c>
      <c r="H19" s="20" t="s">
        <v>1105</v>
      </c>
    </row>
    <row r="20" spans="1:8" ht="37.5" x14ac:dyDescent="0.25">
      <c r="A20" s="14">
        <v>18</v>
      </c>
      <c r="B20" s="15" t="s">
        <v>1106</v>
      </c>
      <c r="C20" s="16" t="s">
        <v>713</v>
      </c>
      <c r="D20" s="30" t="s">
        <v>490</v>
      </c>
      <c r="E20" s="18">
        <v>2009</v>
      </c>
      <c r="F20" s="18">
        <v>2009</v>
      </c>
      <c r="G20" s="209">
        <v>2296115.116265161</v>
      </c>
      <c r="H20" s="20" t="s">
        <v>1105</v>
      </c>
    </row>
    <row r="21" spans="1:8" ht="37.5" x14ac:dyDescent="0.25">
      <c r="A21" s="14">
        <v>19</v>
      </c>
      <c r="B21" s="15" t="s">
        <v>565</v>
      </c>
      <c r="C21" s="16" t="s">
        <v>713</v>
      </c>
      <c r="D21" s="30" t="s">
        <v>92</v>
      </c>
      <c r="E21" s="18">
        <v>2010</v>
      </c>
      <c r="F21" s="18">
        <v>2010</v>
      </c>
      <c r="G21" s="209">
        <v>4100742.9839595645</v>
      </c>
      <c r="H21" s="20" t="s">
        <v>1105</v>
      </c>
    </row>
    <row r="22" spans="1:8" ht="93.75" x14ac:dyDescent="0.25">
      <c r="A22" s="14">
        <v>20</v>
      </c>
      <c r="B22" s="15" t="s">
        <v>2594</v>
      </c>
      <c r="C22" s="16" t="s">
        <v>713</v>
      </c>
      <c r="D22" s="30" t="s">
        <v>490</v>
      </c>
      <c r="E22" s="18">
        <v>2010</v>
      </c>
      <c r="F22" s="18">
        <v>2010</v>
      </c>
      <c r="G22" s="209">
        <v>2506755.5148816789</v>
      </c>
      <c r="H22" s="20" t="s">
        <v>1105</v>
      </c>
    </row>
    <row r="23" spans="1:8" ht="93.75" x14ac:dyDescent="0.25">
      <c r="A23" s="14">
        <v>21</v>
      </c>
      <c r="B23" s="15" t="s">
        <v>2594</v>
      </c>
      <c r="C23" s="16" t="s">
        <v>713</v>
      </c>
      <c r="D23" s="30" t="s">
        <v>490</v>
      </c>
      <c r="E23" s="18">
        <v>2011</v>
      </c>
      <c r="F23" s="18">
        <v>2011</v>
      </c>
      <c r="G23" s="209">
        <v>2571120.2053382867</v>
      </c>
      <c r="H23" s="20" t="s">
        <v>1105</v>
      </c>
    </row>
    <row r="24" spans="1:8" ht="56.25" x14ac:dyDescent="0.25">
      <c r="A24" s="14">
        <v>22</v>
      </c>
      <c r="B24" s="15" t="s">
        <v>1107</v>
      </c>
      <c r="C24" s="16" t="s">
        <v>713</v>
      </c>
      <c r="D24" s="30" t="s">
        <v>13</v>
      </c>
      <c r="E24" s="18">
        <v>2011</v>
      </c>
      <c r="F24" s="18">
        <v>2011</v>
      </c>
      <c r="G24" s="209">
        <v>410275.43457544601</v>
      </c>
      <c r="H24" s="20" t="s">
        <v>2358</v>
      </c>
    </row>
    <row r="25" spans="1:8" ht="93.75" x14ac:dyDescent="0.25">
      <c r="A25" s="14">
        <v>23</v>
      </c>
      <c r="B25" s="15" t="s">
        <v>2594</v>
      </c>
      <c r="C25" s="16" t="s">
        <v>713</v>
      </c>
      <c r="D25" s="30" t="s">
        <v>490</v>
      </c>
      <c r="E25" s="18">
        <v>2011</v>
      </c>
      <c r="F25" s="18">
        <v>2011</v>
      </c>
      <c r="G25" s="209">
        <v>2836611.7098531211</v>
      </c>
      <c r="H25" s="20" t="s">
        <v>1105</v>
      </c>
    </row>
    <row r="26" spans="1:8" ht="75" x14ac:dyDescent="0.25">
      <c r="A26" s="14">
        <v>24</v>
      </c>
      <c r="B26" s="15" t="s">
        <v>1108</v>
      </c>
      <c r="C26" s="16" t="s">
        <v>713</v>
      </c>
      <c r="D26" s="30" t="s">
        <v>490</v>
      </c>
      <c r="E26" s="18">
        <v>2012</v>
      </c>
      <c r="F26" s="18">
        <v>2012</v>
      </c>
      <c r="G26" s="209">
        <v>76827.980191997412</v>
      </c>
      <c r="H26" s="20" t="s">
        <v>1105</v>
      </c>
    </row>
    <row r="27" spans="1:8" ht="93.75" x14ac:dyDescent="0.25">
      <c r="A27" s="14">
        <v>25</v>
      </c>
      <c r="B27" s="15" t="s">
        <v>2594</v>
      </c>
      <c r="C27" s="16" t="s">
        <v>713</v>
      </c>
      <c r="D27" s="30" t="s">
        <v>13</v>
      </c>
      <c r="E27" s="18">
        <v>2012</v>
      </c>
      <c r="F27" s="18">
        <v>2012</v>
      </c>
      <c r="G27" s="209">
        <v>949841.02364727086</v>
      </c>
      <c r="H27" s="20" t="s">
        <v>1105</v>
      </c>
    </row>
    <row r="28" spans="1:8" ht="56.25" x14ac:dyDescent="0.25">
      <c r="A28" s="14">
        <v>26</v>
      </c>
      <c r="B28" s="15" t="s">
        <v>1109</v>
      </c>
      <c r="C28" s="16" t="s">
        <v>713</v>
      </c>
      <c r="D28" s="30" t="s">
        <v>490</v>
      </c>
      <c r="E28" s="18">
        <v>2015</v>
      </c>
      <c r="F28" s="18">
        <v>2015</v>
      </c>
      <c r="G28" s="209">
        <v>6452366.344317412</v>
      </c>
      <c r="H28" s="20" t="s">
        <v>2358</v>
      </c>
    </row>
    <row r="29" spans="1:8" x14ac:dyDescent="0.25">
      <c r="A29" s="14">
        <v>27</v>
      </c>
      <c r="B29" s="15" t="s">
        <v>1110</v>
      </c>
      <c r="C29" s="16" t="s">
        <v>713</v>
      </c>
      <c r="D29" s="30" t="s">
        <v>490</v>
      </c>
      <c r="E29" s="18">
        <v>2016</v>
      </c>
      <c r="F29" s="18">
        <v>2016</v>
      </c>
      <c r="G29" s="209">
        <v>236129.62752532706</v>
      </c>
      <c r="H29" s="20" t="s">
        <v>1111</v>
      </c>
    </row>
    <row r="30" spans="1:8" ht="75" x14ac:dyDescent="0.25">
      <c r="A30" s="14">
        <v>28</v>
      </c>
      <c r="B30" s="15" t="s">
        <v>491</v>
      </c>
      <c r="C30" s="16" t="s">
        <v>713</v>
      </c>
      <c r="D30" s="30" t="s">
        <v>490</v>
      </c>
      <c r="E30" s="18">
        <v>2017</v>
      </c>
      <c r="F30" s="18">
        <v>2017</v>
      </c>
      <c r="G30" s="209">
        <v>1783330.8387750064</v>
      </c>
      <c r="H30" s="20" t="s">
        <v>1112</v>
      </c>
    </row>
    <row r="31" spans="1:8" ht="37.5" x14ac:dyDescent="0.25">
      <c r="A31" s="14">
        <v>29</v>
      </c>
      <c r="B31" s="15" t="s">
        <v>1113</v>
      </c>
      <c r="C31" s="16" t="s">
        <v>713</v>
      </c>
      <c r="D31" s="30" t="s">
        <v>490</v>
      </c>
      <c r="E31" s="18">
        <v>2017</v>
      </c>
      <c r="F31" s="18">
        <v>2017</v>
      </c>
      <c r="G31" s="209">
        <v>202616.38051310083</v>
      </c>
      <c r="H31" s="20" t="s">
        <v>2358</v>
      </c>
    </row>
    <row r="32" spans="1:8" ht="56.25" x14ac:dyDescent="0.25">
      <c r="A32" s="14">
        <v>30</v>
      </c>
      <c r="B32" s="15" t="s">
        <v>1114</v>
      </c>
      <c r="C32" s="16" t="s">
        <v>713</v>
      </c>
      <c r="D32" s="30" t="s">
        <v>490</v>
      </c>
      <c r="E32" s="18">
        <v>2018</v>
      </c>
      <c r="F32" s="18">
        <v>2018</v>
      </c>
      <c r="G32" s="209">
        <v>1414683.57947397</v>
      </c>
      <c r="H32" s="20" t="s">
        <v>1112</v>
      </c>
    </row>
    <row r="33" spans="1:8" ht="37.5" x14ac:dyDescent="0.25">
      <c r="A33" s="14">
        <v>31</v>
      </c>
      <c r="B33" s="15" t="s">
        <v>1115</v>
      </c>
      <c r="C33" s="16" t="s">
        <v>713</v>
      </c>
      <c r="D33" s="30" t="s">
        <v>14</v>
      </c>
      <c r="E33" s="18">
        <v>2019</v>
      </c>
      <c r="F33" s="18">
        <v>2019</v>
      </c>
      <c r="G33" s="209">
        <v>796234.09091121005</v>
      </c>
      <c r="H33" s="20" t="s">
        <v>1111</v>
      </c>
    </row>
    <row r="34" spans="1:8" ht="37.5" x14ac:dyDescent="0.25">
      <c r="A34" s="14">
        <v>32</v>
      </c>
      <c r="B34" s="15" t="s">
        <v>572</v>
      </c>
      <c r="C34" s="16" t="s">
        <v>713</v>
      </c>
      <c r="D34" s="30" t="s">
        <v>14</v>
      </c>
      <c r="E34" s="18">
        <v>2020</v>
      </c>
      <c r="F34" s="18">
        <v>2020</v>
      </c>
      <c r="G34" s="209">
        <v>3759177.056128141</v>
      </c>
      <c r="H34" s="20" t="s">
        <v>1111</v>
      </c>
    </row>
    <row r="35" spans="1:8" ht="37.5" x14ac:dyDescent="0.25">
      <c r="A35" s="21">
        <v>33</v>
      </c>
      <c r="B35" s="22" t="s">
        <v>572</v>
      </c>
      <c r="C35" s="16" t="s">
        <v>713</v>
      </c>
      <c r="D35" s="31" t="s">
        <v>14</v>
      </c>
      <c r="E35" s="25">
        <v>2021</v>
      </c>
      <c r="F35" s="25">
        <v>2021</v>
      </c>
      <c r="G35" s="209">
        <v>1941663.314519719</v>
      </c>
      <c r="H35" s="26" t="s">
        <v>1111</v>
      </c>
    </row>
    <row r="36" spans="1:8" ht="112.5" x14ac:dyDescent="0.25">
      <c r="A36" s="14">
        <v>34</v>
      </c>
      <c r="B36" s="22" t="s">
        <v>2340</v>
      </c>
      <c r="C36" s="16" t="s">
        <v>713</v>
      </c>
      <c r="D36" s="31" t="s">
        <v>34</v>
      </c>
      <c r="E36" s="25">
        <v>2022</v>
      </c>
      <c r="F36" s="25">
        <v>2022</v>
      </c>
      <c r="G36" s="209">
        <v>143897.35628039623</v>
      </c>
      <c r="H36" s="37" t="s">
        <v>1112</v>
      </c>
    </row>
    <row r="37" spans="1:8" ht="37.5" x14ac:dyDescent="0.25">
      <c r="A37" s="14">
        <v>35</v>
      </c>
      <c r="B37" s="22" t="s">
        <v>572</v>
      </c>
      <c r="C37" s="16" t="s">
        <v>713</v>
      </c>
      <c r="D37" s="31" t="s">
        <v>14</v>
      </c>
      <c r="E37" s="25">
        <v>2022</v>
      </c>
      <c r="F37" s="25">
        <v>2022</v>
      </c>
      <c r="G37" s="209">
        <v>13277915.074946383</v>
      </c>
      <c r="H37" s="37" t="s">
        <v>1111</v>
      </c>
    </row>
    <row r="38" spans="1:8" x14ac:dyDescent="0.25">
      <c r="A38" s="14">
        <v>36</v>
      </c>
      <c r="B38" s="22" t="s">
        <v>3184</v>
      </c>
      <c r="C38" s="16" t="s">
        <v>713</v>
      </c>
      <c r="D38" s="31" t="s">
        <v>14</v>
      </c>
      <c r="E38" s="25">
        <v>2023</v>
      </c>
      <c r="F38" s="25">
        <v>2023</v>
      </c>
      <c r="G38" s="209">
        <v>557510.0981634194</v>
      </c>
      <c r="H38" s="37" t="s">
        <v>2332</v>
      </c>
    </row>
    <row r="39" spans="1:8" ht="56.25" x14ac:dyDescent="0.25">
      <c r="A39" s="14">
        <v>37</v>
      </c>
      <c r="B39" s="67" t="s">
        <v>3194</v>
      </c>
      <c r="C39" s="30" t="s">
        <v>713</v>
      </c>
      <c r="D39" s="30" t="s">
        <v>3195</v>
      </c>
      <c r="E39" s="30">
        <v>2023</v>
      </c>
      <c r="F39" s="30">
        <v>2023</v>
      </c>
      <c r="G39" s="209">
        <v>5994094.2745861514</v>
      </c>
      <c r="H39" s="37" t="s">
        <v>3491</v>
      </c>
    </row>
    <row r="40" spans="1:8" ht="56.25" x14ac:dyDescent="0.25">
      <c r="A40" s="14">
        <v>38</v>
      </c>
      <c r="B40" s="67" t="s">
        <v>3312</v>
      </c>
      <c r="C40" s="30" t="s">
        <v>713</v>
      </c>
      <c r="D40" s="30" t="s">
        <v>6</v>
      </c>
      <c r="E40" s="30">
        <v>2023</v>
      </c>
      <c r="F40" s="30">
        <v>2024</v>
      </c>
      <c r="G40" s="209">
        <v>30438297.022578161</v>
      </c>
      <c r="H40" s="37" t="s">
        <v>3492</v>
      </c>
    </row>
    <row r="41" spans="1:8" x14ac:dyDescent="0.25">
      <c r="A41" s="14">
        <v>39</v>
      </c>
      <c r="B41" s="67" t="s">
        <v>3184</v>
      </c>
      <c r="C41" s="30" t="s">
        <v>713</v>
      </c>
      <c r="D41" s="30" t="s">
        <v>14</v>
      </c>
      <c r="E41" s="30">
        <v>2024</v>
      </c>
      <c r="F41" s="30">
        <v>2024</v>
      </c>
      <c r="G41" s="209">
        <v>787376.01000046986</v>
      </c>
      <c r="H41" s="37" t="s">
        <v>3493</v>
      </c>
    </row>
  </sheetData>
  <sortState ref="B4:H30">
    <sortCondition ref="F4:F30"/>
  </sortState>
  <mergeCells count="1">
    <mergeCell ref="A1:H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  <headerFooter>
    <oddFooter>Sayfa &amp;P /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37</vt:i4>
      </vt:variant>
      <vt:variant>
        <vt:lpstr>Adlandırılmış Aralıklar</vt:lpstr>
      </vt:variant>
      <vt:variant>
        <vt:i4>33</vt:i4>
      </vt:variant>
    </vt:vector>
  </HeadingPairs>
  <TitlesOfParts>
    <vt:vector size="70" baseType="lpstr">
      <vt:lpstr>müftülük</vt:lpstr>
      <vt:lpstr>adalet</vt:lpstr>
      <vt:lpstr>ASP</vt:lpstr>
      <vt:lpstr>çalışma sos. güv.</vt:lpstr>
      <vt:lpstr>çevre ve şehircilik </vt:lpstr>
      <vt:lpstr>İLBANK</vt:lpstr>
      <vt:lpstr>Tapu ve Kadastro</vt:lpstr>
      <vt:lpstr>toki</vt:lpstr>
      <vt:lpstr>MTA</vt:lpstr>
      <vt:lpstr>teiaş</vt:lpstr>
      <vt:lpstr>eüaş</vt:lpstr>
      <vt:lpstr>gençlik ve spor</vt:lpstr>
      <vt:lpstr>emniyet</vt:lpstr>
      <vt:lpstr>Jandarma</vt:lpstr>
      <vt:lpstr>sahil güv.</vt:lpstr>
      <vt:lpstr>yikob</vt:lpstr>
      <vt:lpstr>Özel İdare</vt:lpstr>
      <vt:lpstr>Mersin Valiliği</vt:lpstr>
      <vt:lpstr>Afad</vt:lpstr>
      <vt:lpstr>Göç</vt:lpstr>
      <vt:lpstr>kültür</vt:lpstr>
      <vt:lpstr>vakıflar</vt:lpstr>
      <vt:lpstr>Rölöve ve Anıtlar</vt:lpstr>
      <vt:lpstr>MEM</vt:lpstr>
      <vt:lpstr>üniversite</vt:lpstr>
      <vt:lpstr>Tarsus Üni.</vt:lpstr>
      <vt:lpstr>sağlık</vt:lpstr>
      <vt:lpstr>orman bölge</vt:lpstr>
      <vt:lpstr>DSİ</vt:lpstr>
      <vt:lpstr>7. bölge</vt:lpstr>
      <vt:lpstr>tarım</vt:lpstr>
      <vt:lpstr>alata</vt:lpstr>
      <vt:lpstr>karayolları</vt:lpstr>
      <vt:lpstr>tcdd</vt:lpstr>
      <vt:lpstr>ulaştırma v.</vt:lpstr>
      <vt:lpstr>liman bşk.</vt:lpstr>
      <vt:lpstr>DHMİ</vt:lpstr>
      <vt:lpstr>'7. bölge'!Yazdırma_Başlıkları</vt:lpstr>
      <vt:lpstr>adalet!Yazdırma_Başlıkları</vt:lpstr>
      <vt:lpstr>Afad!Yazdırma_Başlıkları</vt:lpstr>
      <vt:lpstr>alata!Yazdırma_Başlıkları</vt:lpstr>
      <vt:lpstr>ASP!Yazdırma_Başlıkları</vt:lpstr>
      <vt:lpstr>'çevre ve şehircilik '!Yazdırma_Başlıkları</vt:lpstr>
      <vt:lpstr>DHMİ!Yazdırma_Başlıkları</vt:lpstr>
      <vt:lpstr>DSİ!Yazdırma_Başlıkları</vt:lpstr>
      <vt:lpstr>emniyet!Yazdırma_Başlıkları</vt:lpstr>
      <vt:lpstr>eüaş!Yazdırma_Başlıkları</vt:lpstr>
      <vt:lpstr>'gençlik ve spor'!Yazdırma_Başlıkları</vt:lpstr>
      <vt:lpstr>Göç!Yazdırma_Başlıkları</vt:lpstr>
      <vt:lpstr>İLBANK!Yazdırma_Başlıkları</vt:lpstr>
      <vt:lpstr>Jandarma!Yazdırma_Başlıkları</vt:lpstr>
      <vt:lpstr>karayolları!Yazdırma_Başlıkları</vt:lpstr>
      <vt:lpstr>kültür!Yazdırma_Başlıkları</vt:lpstr>
      <vt:lpstr>'liman bşk.'!Yazdırma_Başlıkları</vt:lpstr>
      <vt:lpstr>MEM!Yazdırma_Başlıkları</vt:lpstr>
      <vt:lpstr>'Mersin Valiliği'!Yazdırma_Başlıkları</vt:lpstr>
      <vt:lpstr>MTA!Yazdırma_Başlıkları</vt:lpstr>
      <vt:lpstr>müftülük!Yazdırma_Başlıkları</vt:lpstr>
      <vt:lpstr>'Rölöve ve Anıtlar'!Yazdırma_Başlıkları</vt:lpstr>
      <vt:lpstr>sağlık!Yazdırma_Başlıkları</vt:lpstr>
      <vt:lpstr>'sahil güv.'!Yazdırma_Başlıkları</vt:lpstr>
      <vt:lpstr>'Tapu ve Kadastro'!Yazdırma_Başlıkları</vt:lpstr>
      <vt:lpstr>tarım!Yazdırma_Başlıkları</vt:lpstr>
      <vt:lpstr>'Tarsus Üni.'!Yazdırma_Başlıkları</vt:lpstr>
      <vt:lpstr>tcdd!Yazdırma_Başlıkları</vt:lpstr>
      <vt:lpstr>teiaş!Yazdırma_Başlıkları</vt:lpstr>
      <vt:lpstr>toki!Yazdırma_Başlıkları</vt:lpstr>
      <vt:lpstr>'ulaştırma v.'!Yazdırma_Başlıkları</vt:lpstr>
      <vt:lpstr>üniversite!Yazdırma_Başlıkları</vt:lpstr>
      <vt:lpstr>vakıflar!Yazdırma_Başlıkları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Aysun KORKMAZ</dc:creator>
  <cp:lastModifiedBy>Aysun GÜMÜŞTEKİN</cp:lastModifiedBy>
  <cp:lastPrinted>2025-02-05T06:18:42Z</cp:lastPrinted>
  <dcterms:created xsi:type="dcterms:W3CDTF">2019-03-06T09:36:32Z</dcterms:created>
  <dcterms:modified xsi:type="dcterms:W3CDTF">2025-04-14T11:40:17Z</dcterms:modified>
</cp:coreProperties>
</file>